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II GOBIERNO DEL ESTADO\"/>
    </mc:Choice>
  </mc:AlternateContent>
  <xr:revisionPtr revIDLastSave="0" documentId="13_ncr:1_{58CFC0F0-78E1-472D-9A1D-BDF49DEB8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40" i="1"/>
  <c r="E40" i="1"/>
  <c r="F35" i="1"/>
  <c r="E35" i="1"/>
  <c r="F29" i="1"/>
  <c r="E29" i="1"/>
  <c r="F19" i="1"/>
  <c r="C31" i="1"/>
  <c r="B31" i="1"/>
  <c r="C18" i="1"/>
  <c r="B18" i="1"/>
  <c r="F31" i="1" l="1"/>
  <c r="C33" i="1"/>
  <c r="E51" i="1"/>
  <c r="E31" i="1"/>
  <c r="B33" i="1"/>
  <c r="F51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<sst xmlns="http://schemas.openxmlformats.org/spreadsheetml/2006/main" count="65" uniqueCount="64">
  <si>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</si>
  <si>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</si>
  <si>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</si>
  <si>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</si>
  <si>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</si>
  <si>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</si>
  <si>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</si>
  <si>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</si>
  <si>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</si>
  <si>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</si>
  <si>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</si>
  <si>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</si>
  <si>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</si>
  <si>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</si>
  <si>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</si>
  <si>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</si>
  <si>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</si>
  <si>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</si>
  <si>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</si>
  <si>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</si>
  <si>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</si>
  <si>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</si>
  <si>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</si>
  <si>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</si>
  <si>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</si>
  <si>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</si>
  <si>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</si>
  <si>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</si>
  <si>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</si>
  <si>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</si>
  <si>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</si>
  <si>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</si>
  <si>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</si>
  <si>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</si>
  <si>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</si>
  <si>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</si>
  <si>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</si>
  <si>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</si>
  <si>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</si>
  <si>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</si>
  <si>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</si>
  <si>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</si>
  <si>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</si>
  <si>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</si>
  <si>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</si>
  <si>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</si>
  <si>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</si>
  <si>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</si>
  <si>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</si>
  <si>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</si>
  <si>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</si>
  <si>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</si>
  <si>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</si>
  <si>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</si>
  <si>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</si>
  <si>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</si>
  <si>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</si>
  <si>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</si>
  <si>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</si>
  <si>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</si>
  <si>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</si>
  <si>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GOBIERNO ESTATAL</t>
  </si>
  <si>
    <t>Cuenta de la Hacienda Pública Estatal 2025</t>
  </si>
  <si>
    <t>Al 31 de marzo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</si>
</sst>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40" zoomScaleNormal="14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5043501328</v>
      </c>
      <c r="C10" s="8">
        <v>3845707386</v>
      </c>
      <c r="D10" s="11" t="s">
        <v>8</v>
      </c>
      <c r="E10" s="15">
        <v>538021472</v>
      </c>
      <c r="F10" s="15">
        <v>597794139</v>
      </c>
    </row>
    <row r="11" spans="1:6" x14ac:dyDescent="0.2">
      <c r="A11" s="5" t="s">
        <v>9</v>
      </c>
      <c r="B11" s="8">
        <v>109635917</v>
      </c>
      <c r="C11" s="8">
        <v>109520295</v>
      </c>
      <c r="D11" s="11" t="s">
        <v>10</v>
      </c>
      <c r="E11" s="15">
        <v>216541758</v>
      </c>
      <c r="F11" s="15">
        <v>540471787</v>
      </c>
    </row>
    <row r="12" spans="1:6" x14ac:dyDescent="0.2">
      <c r="A12" s="5" t="s">
        <v>11</v>
      </c>
      <c r="B12" s="8">
        <v>26013263</v>
      </c>
      <c r="C12" s="8">
        <v>32510356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71410505</v>
      </c>
      <c r="F15" s="15">
        <v>70765570</v>
      </c>
    </row>
    <row r="16" spans="1:6" x14ac:dyDescent="0.2">
      <c r="A16" s="5" t="s">
        <v>19</v>
      </c>
      <c r="B16" s="8">
        <v>6626</v>
      </c>
      <c r="C16" s="8">
        <v>6626</v>
      </c>
      <c r="D16" s="11" t="s">
        <v>20</v>
      </c>
      <c r="E16" s="15">
        <v>1544311357</v>
      </c>
      <c r="F16" s="15">
        <v>1903302391</v>
      </c>
    </row>
    <row r="17" spans="1:6" x14ac:dyDescent="0.2">
      <c r="A17" s="5"/>
      <c r="B17" s="8"/>
      <c r="C17" s="8"/>
      <c r="D17" s="11" t="s">
        <v>21</v>
      </c>
      <c r="E17" s="15">
        <v>554574956</v>
      </c>
      <c r="F17" s="15">
        <v>383930398</v>
      </c>
    </row>
    <row r="18" spans="1:6" s="23" customFormat="1" x14ac:dyDescent="0.2">
      <c r="A18" s="4" t="s">
        <v>22</v>
      </c>
      <c r="B18" s="21">
        <f>SUM(B10:B16)</f>
        <v>5179157134</v>
      </c>
      <c r="C18" s="21">
        <f>SUM(C10:C16)</f>
        <v>3987744663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2924860048</v>
      </c>
      <c r="F19" s="22">
        <f>SUM(F10:F17)</f>
        <v>3496264285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>
        <v>486136823</v>
      </c>
      <c r="C21" s="8">
        <v>388639223</v>
      </c>
      <c r="D21" s="10" t="s">
        <v>26</v>
      </c>
      <c r="E21" s="15"/>
      <c r="F21" s="24"/>
    </row>
    <row r="22" spans="1:6" x14ac:dyDescent="0.2">
      <c r="A22" s="5" t="s">
        <v>27</v>
      </c>
      <c r="B22" s="8">
        <v>27348</v>
      </c>
      <c r="C22" s="8">
        <v>30508</v>
      </c>
      <c r="D22" s="11" t="s">
        <v>28</v>
      </c>
      <c r="E22" s="15"/>
      <c r="F22" s="15">
        <v>481809</v>
      </c>
    </row>
    <row r="23" spans="1:6" x14ac:dyDescent="0.2">
      <c r="A23" s="5" t="s">
        <v>29</v>
      </c>
      <c r="B23" s="8">
        <v>12019080949</v>
      </c>
      <c r="C23" s="8">
        <v>12100922515</v>
      </c>
      <c r="D23" s="11" t="s">
        <v>30</v>
      </c>
      <c r="E23" s="15"/>
      <c r="F23" s="15">
        <v>10491269</v>
      </c>
    </row>
    <row r="24" spans="1:6" x14ac:dyDescent="0.2">
      <c r="A24" s="5" t="s">
        <v>31</v>
      </c>
      <c r="B24" s="8">
        <v>4294900134</v>
      </c>
      <c r="C24" s="8">
        <v>4259124933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290038685</v>
      </c>
      <c r="C25" s="8">
        <v>289039700</v>
      </c>
      <c r="D25" s="11" t="s">
        <v>34</v>
      </c>
      <c r="E25" s="15"/>
      <c r="F25" s="15"/>
    </row>
    <row r="26" spans="1:6" ht="15" customHeight="1" x14ac:dyDescent="0.2">
      <c r="A26" s="5" t="s">
        <v>35</v>
      </c>
      <c r="B26" s="8">
        <v>-909420202</v>
      </c>
      <c r="C26" s="8">
        <v>-909254194</v>
      </c>
      <c r="D26" s="12" t="s">
        <v>36</v>
      </c>
      <c r="E26" s="15"/>
      <c r="F26" s="15"/>
    </row>
    <row r="27" spans="1:6" x14ac:dyDescent="0.2">
      <c r="A27" s="5" t="s">
        <v>37</v>
      </c>
      <c r="B27" s="8"/>
      <c r="C27" s="8"/>
      <c r="D27" s="11" t="s">
        <v>38</v>
      </c>
      <c r="E27" s="15">
        <v>43987</v>
      </c>
      <c r="F27" s="15">
        <v>43987</v>
      </c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43987</v>
      </c>
      <c r="F29" s="22">
        <f>SUM(F22:F27)</f>
        <v>11017065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16180763737</v>
      </c>
      <c r="C31" s="21">
        <f>SUM(C21:C29)</f>
        <v>16128502685</v>
      </c>
      <c r="D31" s="10" t="s">
        <v>43</v>
      </c>
      <c r="E31" s="22">
        <f>E19+E29</f>
        <v>2924904035</v>
      </c>
      <c r="F31" s="22">
        <f>F19+F29</f>
        <v>3507281350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21359920871</v>
      </c>
      <c r="C33" s="21">
        <f>C18+C31</f>
        <v>20116247348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1677529186</v>
      </c>
      <c r="F35" s="22">
        <f>F36+F37+F38</f>
        <v>1678021057</v>
      </c>
    </row>
    <row r="36" spans="1:6" x14ac:dyDescent="0.2">
      <c r="A36" s="5"/>
      <c r="B36" s="8"/>
      <c r="C36" s="8"/>
      <c r="D36" s="11" t="s">
        <v>47</v>
      </c>
      <c r="E36" s="15">
        <v>507299633</v>
      </c>
      <c r="F36" s="15">
        <v>507791504</v>
      </c>
    </row>
    <row r="37" spans="1:6" x14ac:dyDescent="0.2">
      <c r="A37" s="5"/>
      <c r="B37" s="8"/>
      <c r="C37" s="8"/>
      <c r="D37" s="11" t="s">
        <v>48</v>
      </c>
      <c r="E37" s="15">
        <v>42149</v>
      </c>
      <c r="F37" s="15">
        <v>42149</v>
      </c>
    </row>
    <row r="38" spans="1:6" x14ac:dyDescent="0.2">
      <c r="A38" s="5"/>
      <c r="B38" s="8"/>
      <c r="C38" s="8"/>
      <c r="D38" s="11" t="s">
        <v>49</v>
      </c>
      <c r="E38" s="15">
        <v>1170187404</v>
      </c>
      <c r="F38" s="15">
        <v>1170187404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16757487650</v>
      </c>
      <c r="F40" s="22">
        <f>SUM(F41:F45)</f>
        <v>14930944941</v>
      </c>
    </row>
    <row r="41" spans="1:6" x14ac:dyDescent="0.2">
      <c r="A41" s="5"/>
      <c r="B41" s="8"/>
      <c r="C41" s="8"/>
      <c r="D41" s="11" t="s">
        <v>51</v>
      </c>
      <c r="E41" s="15">
        <v>1897352085</v>
      </c>
      <c r="F41" s="15">
        <v>2406375737</v>
      </c>
    </row>
    <row r="42" spans="1:6" x14ac:dyDescent="0.2">
      <c r="A42" s="5"/>
      <c r="B42" s="8"/>
      <c r="C42" s="8"/>
      <c r="D42" s="11" t="s">
        <v>52</v>
      </c>
      <c r="E42" s="15">
        <v>10844505793</v>
      </c>
      <c r="F42" s="15">
        <v>8508939437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4015629772</v>
      </c>
      <c r="F45" s="15">
        <v>4015629767</v>
      </c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18435016836</v>
      </c>
      <c r="F51" s="22">
        <f>F35+F40</f>
        <v>16608965998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21359920871</v>
      </c>
      <c r="F53" s="22">
        <f>F31+F51</f>
        <v>20116247348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2025-04-22T02:16:42Z</dcterms:modified>
</cp:coreProperties>
</file>