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 ORGANISMOS AUTONOMOS\BASE CONSOLIDADA AUTONOMOS\"/>
    </mc:Choice>
  </mc:AlternateContent>
  <xr:revisionPtr revIDLastSave="0" documentId="13_ncr:1_{598E3BDD-842B-49BC-B92A-5F5510416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/>
  <c r="F35" i="1"/>
  <c r="E35" i="1"/>
  <c r="F29" i="1"/>
  <c r="E29" i="1"/>
  <c r="F19" i="1"/>
  <c r="E19" i="1"/>
  <c r="C31" i="1"/>
  <c r="B31" i="1"/>
  <c r="C18" i="1"/>
  <c r="B18" i="1"/>
  <c r="F31" i="1" l="1"/>
  <c r="E51" i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<sst xmlns="http://schemas.openxmlformats.org/spreadsheetml/2006/main" count="65" uniqueCount="64">
  <si>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</si>
  <si>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</si>
  <si>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</si>
  <si>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</si>
  <si>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</si>
  <si>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</si>
  <si>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</si>
  <si>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</si>
  <si>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</si>
  <si>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</si>
  <si>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</si>
  <si>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</si>
  <si>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</si>
  <si>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</si>
  <si>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</si>
  <si>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</si>
  <si>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</si>
  <si>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</si>
  <si>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</si>
  <si>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</si>
  <si>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</si>
  <si>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</si>
  <si>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</si>
  <si>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</si>
  <si>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</si>
  <si>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</si>
  <si>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</si>
  <si>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</si>
  <si>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</si>
  <si>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</si>
  <si>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</si>
  <si>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</si>
  <si>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</si>
  <si>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</si>
  <si>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</si>
  <si>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</si>
  <si>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</si>
  <si>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</si>
  <si>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</si>
  <si>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</si>
  <si>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</si>
  <si>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</si>
  <si>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</si>
  <si>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</si>
  <si>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</si>
  <si>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</si>
  <si>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</si>
  <si>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</si>
  <si>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</si>
  <si>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</si>
  <si>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</si>
  <si>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</si>
  <si>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</si>
  <si>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</si>
  <si>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</si>
  <si>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</si>
  <si>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</si>
  <si>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</si>
  <si>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</si>
  <si>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</si>
  <si>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</si>
  <si>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ORGANISMOS AUTONOMOS</t>
  </si>
  <si>
    <t>Cuenta de la Hacienda Pública Estatal 2025</t>
  </si>
  <si>
    <t>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</si>
</sst>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3" fontId="2" fillId="0" borderId="4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2025</v>
      </c>
      <c r="C7" s="2">
        <v>2024</v>
      </c>
      <c r="D7" s="2" t="s">
        <v>2</v>
      </c>
      <c r="E7" s="2">
        <v>2025</v>
      </c>
      <c r="F7" s="2">
        <v>2024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718281075</v>
      </c>
      <c r="C10" s="8">
        <v>497838571</v>
      </c>
      <c r="D10" s="11" t="s">
        <v>8</v>
      </c>
      <c r="E10" s="15">
        <v>251955149</v>
      </c>
      <c r="F10" s="15">
        <v>287937940</v>
      </c>
    </row>
    <row r="11" spans="1:6" x14ac:dyDescent="0.2">
      <c r="A11" s="5" t="s">
        <v>9</v>
      </c>
      <c r="B11" s="8">
        <v>71571966</v>
      </c>
      <c r="C11" s="8">
        <v>62324122</v>
      </c>
      <c r="D11" s="11" t="s">
        <v>10</v>
      </c>
      <c r="E11" s="15">
        <v>746078</v>
      </c>
      <c r="F11" s="15">
        <v>948801</v>
      </c>
    </row>
    <row r="12" spans="1:6" x14ac:dyDescent="0.2">
      <c r="A12" s="5" t="s">
        <v>11</v>
      </c>
      <c r="B12" s="8">
        <v>1613646</v>
      </c>
      <c r="C12" s="8">
        <v>4143575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255274</v>
      </c>
      <c r="F15" s="15">
        <v>255274</v>
      </c>
    </row>
    <row r="16" spans="1:6" x14ac:dyDescent="0.2">
      <c r="A16" s="5" t="s">
        <v>19</v>
      </c>
      <c r="B16" s="8">
        <v>6626</v>
      </c>
      <c r="C16" s="8">
        <v>6626</v>
      </c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>
        <v>508430</v>
      </c>
      <c r="F17" s="15">
        <v>839886</v>
      </c>
    </row>
    <row r="18" spans="1:6" s="21" customFormat="1" x14ac:dyDescent="0.2">
      <c r="A18" s="4" t="s">
        <v>22</v>
      </c>
      <c r="B18" s="19">
        <f>SUM(B10:B16)</f>
        <v>791473313</v>
      </c>
      <c r="C18" s="19">
        <f>SUM(C10:C16)</f>
        <v>564312894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253464931</v>
      </c>
      <c r="F19" s="20">
        <f>SUM(F10:F17)</f>
        <v>289981901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>
        <v>27348</v>
      </c>
      <c r="C22" s="8">
        <v>30508</v>
      </c>
      <c r="D22" s="11" t="s">
        <v>28</v>
      </c>
      <c r="E22" s="15"/>
      <c r="F22" s="15">
        <v>481809</v>
      </c>
    </row>
    <row r="23" spans="1:6" x14ac:dyDescent="0.2">
      <c r="A23" s="5" t="s">
        <v>29</v>
      </c>
      <c r="B23" s="8">
        <v>821034930</v>
      </c>
      <c r="C23" s="8">
        <v>787863323</v>
      </c>
      <c r="D23" s="11" t="s">
        <v>30</v>
      </c>
      <c r="E23" s="15"/>
      <c r="F23" s="15">
        <v>431611</v>
      </c>
    </row>
    <row r="24" spans="1:6" x14ac:dyDescent="0.2">
      <c r="A24" s="5" t="s">
        <v>31</v>
      </c>
      <c r="B24" s="8">
        <v>524743460</v>
      </c>
      <c r="C24" s="8">
        <v>490551318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40259242</v>
      </c>
      <c r="C25" s="8">
        <v>39260257</v>
      </c>
      <c r="D25" s="11" t="s">
        <v>34</v>
      </c>
      <c r="E25" s="15"/>
      <c r="F25" s="15"/>
    </row>
    <row r="26" spans="1:6" ht="15" customHeight="1" x14ac:dyDescent="0.2">
      <c r="A26" s="5" t="s">
        <v>35</v>
      </c>
      <c r="B26" s="8">
        <v>-457614864</v>
      </c>
      <c r="C26" s="8">
        <v>-457448856</v>
      </c>
      <c r="D26" s="12" t="s">
        <v>36</v>
      </c>
      <c r="E26" s="15"/>
      <c r="F26" s="15"/>
    </row>
    <row r="27" spans="1:6" x14ac:dyDescent="0.2">
      <c r="A27" s="5" t="s">
        <v>37</v>
      </c>
      <c r="B27" s="8"/>
      <c r="C27" s="8"/>
      <c r="D27" s="11" t="s">
        <v>38</v>
      </c>
      <c r="E27" s="15">
        <v>43987</v>
      </c>
      <c r="F27" s="15">
        <v>43987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43987</v>
      </c>
      <c r="F29" s="20">
        <f>SUM(F22:F27)</f>
        <v>957407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928450116</v>
      </c>
      <c r="C31" s="19">
        <f>SUM(C21:C29)</f>
        <v>860256550</v>
      </c>
      <c r="D31" s="10" t="s">
        <v>43</v>
      </c>
      <c r="E31" s="20">
        <f>E19+E29</f>
        <v>253508918</v>
      </c>
      <c r="F31" s="20">
        <f>F19+F29</f>
        <v>290939308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1719923429</v>
      </c>
      <c r="C33" s="19">
        <f>C18+C31</f>
        <v>1424569444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445681593</v>
      </c>
      <c r="F35" s="20">
        <f>F36+F37+F38</f>
        <v>445662462</v>
      </c>
    </row>
    <row r="36" spans="1:6" x14ac:dyDescent="0.2">
      <c r="A36" s="5"/>
      <c r="B36" s="8"/>
      <c r="C36" s="8"/>
      <c r="D36" s="11" t="s">
        <v>47</v>
      </c>
      <c r="E36" s="15">
        <v>444529026</v>
      </c>
      <c r="F36" s="15">
        <v>444509895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1152567</v>
      </c>
      <c r="F38" s="15">
        <v>1152567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1020732918</v>
      </c>
      <c r="F40" s="20">
        <f>SUM(F41:F45)</f>
        <v>687967674</v>
      </c>
    </row>
    <row r="41" spans="1:6" ht="12.75" thickBot="1" x14ac:dyDescent="0.25">
      <c r="A41" s="5"/>
      <c r="B41" s="8"/>
      <c r="C41" s="8"/>
      <c r="D41" s="11" t="s">
        <v>51</v>
      </c>
      <c r="E41" s="26">
        <v>266097635</v>
      </c>
      <c r="F41" s="15">
        <v>105382497</v>
      </c>
    </row>
    <row r="42" spans="1:6" x14ac:dyDescent="0.2">
      <c r="A42" s="5"/>
      <c r="B42" s="8"/>
      <c r="C42" s="8"/>
      <c r="D42" s="11" t="s">
        <v>52</v>
      </c>
      <c r="E42" s="15">
        <v>701892323</v>
      </c>
      <c r="F42" s="15">
        <v>529842219</v>
      </c>
    </row>
    <row r="43" spans="1:6" x14ac:dyDescent="0.2">
      <c r="A43" s="5"/>
      <c r="B43" s="8"/>
      <c r="C43" s="8"/>
      <c r="D43" s="11" t="s">
        <v>53</v>
      </c>
      <c r="E43" s="15"/>
      <c r="F43" s="15"/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52742960</v>
      </c>
      <c r="F45" s="15">
        <v>52742958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1466414511</v>
      </c>
      <c r="F51" s="20">
        <f>F35+F40</f>
        <v>1133630136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1719923429</v>
      </c>
      <c r="F53" s="20">
        <f>F31+F51</f>
        <v>1424569444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2025-04-23T00:08:35Z</dcterms:modified>
</cp:coreProperties>
</file>