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il-PC\Downloads\"/>
    </mc:Choice>
  </mc:AlternateContent>
  <bookViews>
    <workbookView xWindow="0" yWindow="0" windowWidth="28800" windowHeight="12345"/>
  </bookViews>
  <sheets>
    <sheet name="FEIEF DEFINITIVO 2020" sheetId="1" r:id="rId1"/>
  </sheets>
  <definedNames>
    <definedName name="_xlnm.Print_Area" localSheetId="0">'FEIEF DEFINITIVO 2020'!$A$1:$F$68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8" i="1" l="1"/>
  <c r="D68" i="1"/>
  <c r="C68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8" i="1" l="1"/>
</calcChain>
</file>

<file path=xl/sharedStrings.xml><?xml version="1.0" encoding="utf-8"?>
<sst xmlns="http://schemas.openxmlformats.org/spreadsheetml/2006/main" count="132" uniqueCount="131">
  <si>
    <t xml:space="preserve">TOTAL DE FEIEF* A MUNICIPIOS </t>
  </si>
  <si>
    <t>TERCER TRIMESTRE 2021</t>
  </si>
  <si>
    <t>NO.</t>
  </si>
  <si>
    <t>MUNICIPIO</t>
  </si>
  <si>
    <t xml:space="preserve">FEIEF FGP </t>
  </si>
  <si>
    <t>FEIEF FFM</t>
  </si>
  <si>
    <t>FEIEF FOFIR</t>
  </si>
  <si>
    <t>TOTAL DE</t>
  </si>
  <si>
    <t>3er TRIMESTRE</t>
  </si>
  <si>
    <t xml:space="preserve"> </t>
  </si>
  <si>
    <t>1.-</t>
  </si>
  <si>
    <t>ACUAMANALA DE M. H.</t>
  </si>
  <si>
    <t>2.-</t>
  </si>
  <si>
    <t>ATLTZAYANCA</t>
  </si>
  <si>
    <t>3.-</t>
  </si>
  <si>
    <t>AMAXAC DE GRO.</t>
  </si>
  <si>
    <t>4.-</t>
  </si>
  <si>
    <t>APETATITLAN DE A. C.</t>
  </si>
  <si>
    <t>5.-</t>
  </si>
  <si>
    <t>APIZACO</t>
  </si>
  <si>
    <t>6.-</t>
  </si>
  <si>
    <t>ATLANGATEPEC</t>
  </si>
  <si>
    <t>7.-</t>
  </si>
  <si>
    <t>BENITO JUAREZ</t>
  </si>
  <si>
    <t>8.-</t>
  </si>
  <si>
    <t>CALPULALPAN</t>
  </si>
  <si>
    <t>9.-</t>
  </si>
  <si>
    <t>CHIAUTEMPAN</t>
  </si>
  <si>
    <t>10.-</t>
  </si>
  <si>
    <t>CONTLA DE J. C.</t>
  </si>
  <si>
    <t>11.-</t>
  </si>
  <si>
    <t>CUAPIAXTLA</t>
  </si>
  <si>
    <t>12.-</t>
  </si>
  <si>
    <t>CUAXOMULCO</t>
  </si>
  <si>
    <t>13.-</t>
  </si>
  <si>
    <t>EL CARMEN TEQUEXQUITLA</t>
  </si>
  <si>
    <t>14.-</t>
  </si>
  <si>
    <t>EMILIANO ZAPATA</t>
  </si>
  <si>
    <t>15.-</t>
  </si>
  <si>
    <t>ESPAÑITA</t>
  </si>
  <si>
    <t>16.-</t>
  </si>
  <si>
    <t>HUAMANTLA</t>
  </si>
  <si>
    <t>17.-</t>
  </si>
  <si>
    <t>HUEYOTLIPAN</t>
  </si>
  <si>
    <t>18.-</t>
  </si>
  <si>
    <t>IXTACUIXTLA DE M. M.</t>
  </si>
  <si>
    <t>19.-</t>
  </si>
  <si>
    <t>IXTENCO</t>
  </si>
  <si>
    <t>20.-</t>
  </si>
  <si>
    <t>LA MAGDALENA TLALTELULCO</t>
  </si>
  <si>
    <t>21.-</t>
  </si>
  <si>
    <t>LAZARO CARDENAS</t>
  </si>
  <si>
    <t>22.-</t>
  </si>
  <si>
    <t>MAZATECOCHCO DE J. M. M.</t>
  </si>
  <si>
    <t>23.-</t>
  </si>
  <si>
    <t>MUÑOZ DE D. A.</t>
  </si>
  <si>
    <t>24.-</t>
  </si>
  <si>
    <t>NANACAMILPA DE M. A.</t>
  </si>
  <si>
    <t>25.-</t>
  </si>
  <si>
    <t>NATIVITAS</t>
  </si>
  <si>
    <t>26.-</t>
  </si>
  <si>
    <t>PANOTLA</t>
  </si>
  <si>
    <t>27.-</t>
  </si>
  <si>
    <t>PAPALOTLA DE X.</t>
  </si>
  <si>
    <t>28.-</t>
  </si>
  <si>
    <t>SANCTORUM DE L. C.</t>
  </si>
  <si>
    <t>29.-</t>
  </si>
  <si>
    <t>SAN DAMIAN TEXOLOC</t>
  </si>
  <si>
    <t>30.-</t>
  </si>
  <si>
    <t>SAN FCO. TETLANOHCAN</t>
  </si>
  <si>
    <t>31.-</t>
  </si>
  <si>
    <t>SAN JERONIMO ZACUALPAN</t>
  </si>
  <si>
    <t>32.-</t>
  </si>
  <si>
    <t>SAN JOSE TEACALCO</t>
  </si>
  <si>
    <t>33.-</t>
  </si>
  <si>
    <t>SAN JUAN HUACTZINCO</t>
  </si>
  <si>
    <t>34.-</t>
  </si>
  <si>
    <t>SAN LORENZO AXOCOMANITLA</t>
  </si>
  <si>
    <t>35.-</t>
  </si>
  <si>
    <t>SAN LUCAS TECOPILCO</t>
  </si>
  <si>
    <t>36.-</t>
  </si>
  <si>
    <t>SAN PABLO DEL MONTE</t>
  </si>
  <si>
    <t>37.-</t>
  </si>
  <si>
    <t>SANTA ANA NOPALUCAN</t>
  </si>
  <si>
    <t>38.-</t>
  </si>
  <si>
    <t>SANTA APOLONIA TEACALCO</t>
  </si>
  <si>
    <t>39.-</t>
  </si>
  <si>
    <t>SANTA CATARINA AYOMETLA</t>
  </si>
  <si>
    <t>40.-</t>
  </si>
  <si>
    <t>SANTA CRUZ QUILEHTLA</t>
  </si>
  <si>
    <t>41.-</t>
  </si>
  <si>
    <t>SANTA CRUZ TLAXCALA</t>
  </si>
  <si>
    <t>42.-</t>
  </si>
  <si>
    <t>SANTA ISABEL XILOXOXTLA</t>
  </si>
  <si>
    <t>43.-</t>
  </si>
  <si>
    <t>TENANCINGO</t>
  </si>
  <si>
    <t>44.-</t>
  </si>
  <si>
    <t>TEOLOCHOLCO</t>
  </si>
  <si>
    <t>45.-</t>
  </si>
  <si>
    <t>TEPETITLA DE LARDIZABAL</t>
  </si>
  <si>
    <t>46.-</t>
  </si>
  <si>
    <t>TEPEYANCO</t>
  </si>
  <si>
    <t>47.-</t>
  </si>
  <si>
    <t>TERRENATE</t>
  </si>
  <si>
    <t>48.-</t>
  </si>
  <si>
    <t>TETLA DE LA SOLIDARIDAD</t>
  </si>
  <si>
    <t>49.-</t>
  </si>
  <si>
    <t>TETLATLAHUCA</t>
  </si>
  <si>
    <t>50.-</t>
  </si>
  <si>
    <t>TLAXCALA</t>
  </si>
  <si>
    <t>51.-</t>
  </si>
  <si>
    <t>TLAXCO</t>
  </si>
  <si>
    <t>52.-</t>
  </si>
  <si>
    <t>TOCATLÁN</t>
  </si>
  <si>
    <t>53.-</t>
  </si>
  <si>
    <t>TOTOLAC</t>
  </si>
  <si>
    <t>54.-</t>
  </si>
  <si>
    <t>TZOMPANTEPEC</t>
  </si>
  <si>
    <t>55.-</t>
  </si>
  <si>
    <t>XALOZTOC</t>
  </si>
  <si>
    <t>56.-</t>
  </si>
  <si>
    <t>XALTOCAN</t>
  </si>
  <si>
    <t>57.-</t>
  </si>
  <si>
    <t>XICOHTZINCO</t>
  </si>
  <si>
    <t>58.-</t>
  </si>
  <si>
    <t>YAUHQUEMEHCAN</t>
  </si>
  <si>
    <t>59.-</t>
  </si>
  <si>
    <t>ZACATELCO</t>
  </si>
  <si>
    <t>60.-</t>
  </si>
  <si>
    <t>ZITLALTEPEC DE T. S. S.</t>
  </si>
  <si>
    <t>TOTAL: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</si>
</sst>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name val="Arial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23"/>
      </right>
      <top style="medium">
        <color indexed="64"/>
      </top>
      <bottom style="thin">
        <color indexed="23"/>
      </bottom>
      <diagonal/>
    </border>
    <border>
      <left style="thin">
        <color indexed="23"/>
      </left>
      <right/>
      <top style="medium">
        <color indexed="64"/>
      </top>
      <bottom style="thin">
        <color indexed="2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23"/>
      </bottom>
      <diagonal/>
    </border>
    <border>
      <left style="medium">
        <color indexed="64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 style="medium">
        <color indexed="64"/>
      </left>
      <right style="medium">
        <color indexed="64"/>
      </right>
      <top style="thin">
        <color indexed="23"/>
      </top>
      <bottom style="thin">
        <color indexed="23"/>
      </bottom>
      <diagonal/>
    </border>
    <border>
      <left style="medium">
        <color indexed="64"/>
      </left>
      <right style="thin">
        <color indexed="23"/>
      </right>
      <top style="thin">
        <color indexed="23"/>
      </top>
      <bottom style="medium">
        <color indexed="64"/>
      </bottom>
      <diagonal/>
    </border>
    <border>
      <left style="thin">
        <color indexed="23"/>
      </left>
      <right/>
      <top style="thin">
        <color indexed="23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23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39" fontId="1" fillId="0" borderId="0" xfId="0" applyNumberFormat="1" applyFont="1" applyFill="1"/>
    <xf numFmtId="39" fontId="3" fillId="0" borderId="0" xfId="0" applyNumberFormat="1" applyFont="1" applyFill="1" applyAlignment="1">
      <alignment horizontal="center"/>
    </xf>
    <xf numFmtId="39" fontId="1" fillId="0" borderId="11" xfId="0" applyNumberFormat="1" applyFont="1" applyFill="1" applyBorder="1"/>
    <xf numFmtId="39" fontId="1" fillId="0" borderId="0" xfId="0" applyNumberFormat="1" applyFont="1" applyFill="1" applyBorder="1"/>
    <xf numFmtId="39" fontId="1" fillId="0" borderId="9" xfId="0" applyNumberFormat="1" applyFont="1" applyFill="1" applyBorder="1"/>
    <xf numFmtId="39" fontId="4" fillId="0" borderId="12" xfId="0" applyNumberFormat="1" applyFont="1" applyFill="1" applyBorder="1"/>
    <xf numFmtId="39" fontId="4" fillId="2" borderId="13" xfId="0" applyNumberFormat="1" applyFont="1" applyFill="1" applyBorder="1"/>
    <xf numFmtId="39" fontId="1" fillId="0" borderId="14" xfId="0" applyNumberFormat="1" applyFont="1" applyFill="1" applyBorder="1"/>
    <xf numFmtId="39" fontId="4" fillId="0" borderId="15" xfId="0" applyNumberFormat="1" applyFont="1" applyFill="1" applyBorder="1"/>
    <xf numFmtId="39" fontId="4" fillId="0" borderId="16" xfId="0" applyNumberFormat="1" applyFont="1" applyFill="1" applyBorder="1"/>
    <xf numFmtId="39" fontId="1" fillId="0" borderId="17" xfId="0" applyNumberFormat="1" applyFont="1" applyFill="1" applyBorder="1"/>
    <xf numFmtId="39" fontId="4" fillId="2" borderId="16" xfId="0" applyNumberFormat="1" applyFont="1" applyFill="1" applyBorder="1"/>
    <xf numFmtId="39" fontId="4" fillId="0" borderId="18" xfId="0" applyNumberFormat="1" applyFont="1" applyFill="1" applyBorder="1"/>
    <xf numFmtId="39" fontId="4" fillId="2" borderId="19" xfId="0" applyNumberFormat="1" applyFont="1" applyFill="1" applyBorder="1"/>
    <xf numFmtId="39" fontId="1" fillId="0" borderId="20" xfId="0" applyNumberFormat="1" applyFont="1" applyFill="1" applyBorder="1"/>
    <xf numFmtId="39" fontId="4" fillId="0" borderId="0" xfId="0" applyNumberFormat="1" applyFont="1" applyFill="1" applyBorder="1"/>
    <xf numFmtId="39" fontId="2" fillId="0" borderId="1" xfId="0" applyNumberFormat="1" applyFont="1" applyFill="1" applyBorder="1" applyAlignment="1">
      <alignment horizontal="center" vertical="center"/>
    </xf>
    <xf numFmtId="39" fontId="2" fillId="0" borderId="2" xfId="0" applyNumberFormat="1" applyFont="1" applyFill="1" applyBorder="1" applyAlignment="1">
      <alignment horizontal="center" vertical="center"/>
    </xf>
    <xf numFmtId="39" fontId="2" fillId="0" borderId="3" xfId="0" applyNumberFormat="1" applyFont="1" applyFill="1" applyBorder="1" applyAlignment="1">
      <alignment horizontal="center" vertical="center"/>
    </xf>
    <xf numFmtId="39" fontId="2" fillId="0" borderId="4" xfId="0" applyNumberFormat="1" applyFont="1" applyFill="1" applyBorder="1" applyAlignment="1">
      <alignment horizontal="center" vertical="center"/>
    </xf>
    <xf numFmtId="39" fontId="2" fillId="0" borderId="5" xfId="0" applyNumberFormat="1" applyFont="1" applyFill="1" applyBorder="1" applyAlignment="1">
      <alignment horizontal="center" vertical="center"/>
    </xf>
    <xf numFmtId="39" fontId="2" fillId="0" borderId="6" xfId="0" applyNumberFormat="1" applyFont="1" applyFill="1" applyBorder="1" applyAlignment="1">
      <alignment horizontal="center" vertical="center"/>
    </xf>
    <xf numFmtId="39" fontId="3" fillId="3" borderId="7" xfId="0" applyNumberFormat="1" applyFont="1" applyFill="1" applyBorder="1" applyAlignment="1">
      <alignment horizontal="center" vertical="center" wrapText="1"/>
    </xf>
    <xf numFmtId="39" fontId="3" fillId="3" borderId="3" xfId="0" applyNumberFormat="1" applyFont="1" applyFill="1" applyBorder="1" applyAlignment="1">
      <alignment horizontal="center"/>
    </xf>
    <xf numFmtId="39" fontId="3" fillId="3" borderId="8" xfId="0" applyNumberFormat="1" applyFont="1" applyFill="1" applyBorder="1" applyAlignment="1">
      <alignment horizontal="center" vertical="center" wrapText="1"/>
    </xf>
    <xf numFmtId="39" fontId="3" fillId="3" borderId="9" xfId="0" applyNumberFormat="1" applyFont="1" applyFill="1" applyBorder="1" applyAlignment="1">
      <alignment horizontal="center"/>
    </xf>
    <xf numFmtId="39" fontId="3" fillId="3" borderId="10" xfId="0" applyNumberFormat="1" applyFont="1" applyFill="1" applyBorder="1" applyAlignment="1">
      <alignment horizontal="center" vertical="center" wrapText="1"/>
    </xf>
    <xf numFmtId="39" fontId="3" fillId="3" borderId="6" xfId="0" applyNumberFormat="1" applyFont="1" applyFill="1" applyBorder="1" applyAlignment="1">
      <alignment horizontal="center"/>
    </xf>
    <xf numFmtId="39" fontId="2" fillId="3" borderId="2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39DF5"/>
      <color rgb="FFAA75F1"/>
      <color rgb="FFAB6BEB"/>
      <color rgb="FFD17A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8"/>
  <sheetViews>
    <sheetView tabSelected="1" workbookViewId="0">
      <selection sqref="A1:F68"/>
    </sheetView>
  </sheetViews>
  <sheetFormatPr baseColWidth="10" defaultColWidth="14.7109375" defaultRowHeight="12.75" x14ac:dyDescent="0.2"/>
  <cols>
    <col min="1" max="1" width="3.7109375" style="1" bestFit="1" customWidth="1"/>
    <col min="2" max="2" width="26.42578125" style="1" customWidth="1"/>
    <col min="3" max="3" width="17.42578125" style="1" customWidth="1"/>
    <col min="4" max="4" width="16.5703125" style="1" customWidth="1"/>
    <col min="5" max="5" width="14.7109375" style="1"/>
    <col min="6" max="6" width="17.28515625" style="1" customWidth="1"/>
    <col min="7" max="16384" width="14.7109375" style="1"/>
  </cols>
  <sheetData>
    <row r="1" spans="1:6" x14ac:dyDescent="0.2">
      <c r="A1" s="17" t="s">
        <v>0</v>
      </c>
      <c r="B1" s="18"/>
      <c r="C1" s="18"/>
      <c r="D1" s="18"/>
      <c r="E1" s="18"/>
      <c r="F1" s="19"/>
    </row>
    <row r="2" spans="1:6" ht="13.5" thickBot="1" x14ac:dyDescent="0.25">
      <c r="A2" s="20" t="s">
        <v>1</v>
      </c>
      <c r="B2" s="21"/>
      <c r="C2" s="21"/>
      <c r="D2" s="21"/>
      <c r="E2" s="21"/>
      <c r="F2" s="22"/>
    </row>
    <row r="3" spans="1:6" s="2" customFormat="1" ht="11.25" customHeight="1" x14ac:dyDescent="0.2">
      <c r="A3" s="23" t="s">
        <v>2</v>
      </c>
      <c r="B3" s="23" t="s">
        <v>3</v>
      </c>
      <c r="C3" s="23" t="s">
        <v>4</v>
      </c>
      <c r="D3" s="23" t="s">
        <v>5</v>
      </c>
      <c r="E3" s="23" t="s">
        <v>6</v>
      </c>
      <c r="F3" s="24" t="s">
        <v>7</v>
      </c>
    </row>
    <row r="4" spans="1:6" s="2" customFormat="1" ht="11.25" x14ac:dyDescent="0.2">
      <c r="A4" s="25" t="s">
        <v>2</v>
      </c>
      <c r="B4" s="25"/>
      <c r="C4" s="25"/>
      <c r="D4" s="25"/>
      <c r="E4" s="25"/>
      <c r="F4" s="26" t="s">
        <v>8</v>
      </c>
    </row>
    <row r="5" spans="1:6" s="2" customFormat="1" ht="12" thickBot="1" x14ac:dyDescent="0.25">
      <c r="A5" s="27"/>
      <c r="B5" s="27"/>
      <c r="C5" s="27"/>
      <c r="D5" s="27"/>
      <c r="E5" s="27"/>
      <c r="F5" s="28"/>
    </row>
    <row r="6" spans="1:6" ht="7.5" customHeight="1" thickBot="1" x14ac:dyDescent="0.25">
      <c r="A6" s="3"/>
      <c r="B6" s="4"/>
      <c r="C6" s="4" t="s">
        <v>9</v>
      </c>
      <c r="D6" s="4"/>
      <c r="E6" s="4"/>
      <c r="F6" s="5"/>
    </row>
    <row r="7" spans="1:6" x14ac:dyDescent="0.2">
      <c r="A7" s="6" t="s">
        <v>10</v>
      </c>
      <c r="B7" s="7" t="s">
        <v>11</v>
      </c>
      <c r="C7" s="8">
        <v>55077.41</v>
      </c>
      <c r="D7" s="8">
        <v>9778.41</v>
      </c>
      <c r="E7" s="8">
        <v>6991.09</v>
      </c>
      <c r="F7" s="8">
        <f t="shared" ref="F7:F66" si="0">SUM(C7:E7)</f>
        <v>71846.91</v>
      </c>
    </row>
    <row r="8" spans="1:6" x14ac:dyDescent="0.2">
      <c r="A8" s="9" t="s">
        <v>12</v>
      </c>
      <c r="B8" s="10" t="s">
        <v>13</v>
      </c>
      <c r="C8" s="11">
        <v>108610.59</v>
      </c>
      <c r="D8" s="11">
        <v>19282.669999999998</v>
      </c>
      <c r="E8" s="11">
        <v>13786.15</v>
      </c>
      <c r="F8" s="11">
        <f t="shared" si="0"/>
        <v>141679.41</v>
      </c>
    </row>
    <row r="9" spans="1:6" x14ac:dyDescent="0.2">
      <c r="A9" s="9" t="s">
        <v>14</v>
      </c>
      <c r="B9" s="10" t="s">
        <v>15</v>
      </c>
      <c r="C9" s="11">
        <v>86867.66</v>
      </c>
      <c r="D9" s="11">
        <v>15422.44</v>
      </c>
      <c r="E9" s="11">
        <v>11026.28</v>
      </c>
      <c r="F9" s="11">
        <f t="shared" si="0"/>
        <v>113316.38</v>
      </c>
    </row>
    <row r="10" spans="1:6" x14ac:dyDescent="0.2">
      <c r="A10" s="9" t="s">
        <v>16</v>
      </c>
      <c r="B10" s="10" t="s">
        <v>17</v>
      </c>
      <c r="C10" s="11">
        <v>121307.65</v>
      </c>
      <c r="D10" s="11">
        <v>21536.9</v>
      </c>
      <c r="E10" s="11">
        <v>15397.82</v>
      </c>
      <c r="F10" s="11">
        <f t="shared" si="0"/>
        <v>158242.37</v>
      </c>
    </row>
    <row r="11" spans="1:6" x14ac:dyDescent="0.2">
      <c r="A11" s="9" t="s">
        <v>18</v>
      </c>
      <c r="B11" s="10" t="s">
        <v>19</v>
      </c>
      <c r="C11" s="11">
        <v>546719.30000000005</v>
      </c>
      <c r="D11" s="11">
        <v>97064.26</v>
      </c>
      <c r="E11" s="11">
        <v>69396.14</v>
      </c>
      <c r="F11" s="11">
        <f t="shared" si="0"/>
        <v>713179.70000000007</v>
      </c>
    </row>
    <row r="12" spans="1:6" x14ac:dyDescent="0.2">
      <c r="A12" s="9" t="s">
        <v>20</v>
      </c>
      <c r="B12" s="10" t="s">
        <v>21</v>
      </c>
      <c r="C12" s="11">
        <v>103163.57</v>
      </c>
      <c r="D12" s="11">
        <v>18315.61</v>
      </c>
      <c r="E12" s="11">
        <v>13094.74</v>
      </c>
      <c r="F12" s="11">
        <f t="shared" si="0"/>
        <v>134573.92000000001</v>
      </c>
    </row>
    <row r="13" spans="1:6" x14ac:dyDescent="0.2">
      <c r="A13" s="9" t="s">
        <v>22</v>
      </c>
      <c r="B13" s="10" t="s">
        <v>23</v>
      </c>
      <c r="C13" s="11">
        <v>68159.06</v>
      </c>
      <c r="D13" s="11">
        <v>12100.92</v>
      </c>
      <c r="E13" s="11">
        <v>8651.56</v>
      </c>
      <c r="F13" s="11">
        <f t="shared" si="0"/>
        <v>88911.54</v>
      </c>
    </row>
    <row r="14" spans="1:6" x14ac:dyDescent="0.2">
      <c r="A14" s="9" t="s">
        <v>24</v>
      </c>
      <c r="B14" s="10" t="s">
        <v>25</v>
      </c>
      <c r="C14" s="11">
        <v>212231.18</v>
      </c>
      <c r="D14" s="11">
        <v>37679.410000000003</v>
      </c>
      <c r="E14" s="11">
        <v>26938.92</v>
      </c>
      <c r="F14" s="11">
        <f t="shared" si="0"/>
        <v>276849.51</v>
      </c>
    </row>
    <row r="15" spans="1:6" x14ac:dyDescent="0.2">
      <c r="A15" s="9" t="s">
        <v>26</v>
      </c>
      <c r="B15" s="10" t="s">
        <v>27</v>
      </c>
      <c r="C15" s="11">
        <v>295186.53999999998</v>
      </c>
      <c r="D15" s="11">
        <v>52407.26</v>
      </c>
      <c r="E15" s="11">
        <v>37468.6</v>
      </c>
      <c r="F15" s="11">
        <f t="shared" si="0"/>
        <v>385062.39999999997</v>
      </c>
    </row>
    <row r="16" spans="1:6" x14ac:dyDescent="0.2">
      <c r="A16" s="9" t="s">
        <v>28</v>
      </c>
      <c r="B16" s="10" t="s">
        <v>29</v>
      </c>
      <c r="C16" s="11">
        <v>137959.4</v>
      </c>
      <c r="D16" s="11">
        <v>24493.24</v>
      </c>
      <c r="E16" s="11">
        <v>17511.45</v>
      </c>
      <c r="F16" s="11">
        <f t="shared" si="0"/>
        <v>179964.09</v>
      </c>
    </row>
    <row r="17" spans="1:6" x14ac:dyDescent="0.2">
      <c r="A17" s="9" t="s">
        <v>30</v>
      </c>
      <c r="B17" s="12" t="s">
        <v>31</v>
      </c>
      <c r="C17" s="11">
        <v>120712.62</v>
      </c>
      <c r="D17" s="11">
        <v>21431.25</v>
      </c>
      <c r="E17" s="11">
        <v>15322.29</v>
      </c>
      <c r="F17" s="11">
        <f t="shared" si="0"/>
        <v>157466.16</v>
      </c>
    </row>
    <row r="18" spans="1:6" x14ac:dyDescent="0.2">
      <c r="A18" s="9" t="s">
        <v>32</v>
      </c>
      <c r="B18" s="10" t="s">
        <v>33</v>
      </c>
      <c r="C18" s="11">
        <v>85626.31</v>
      </c>
      <c r="D18" s="11">
        <v>15202.05</v>
      </c>
      <c r="E18" s="11">
        <v>10868.71</v>
      </c>
      <c r="F18" s="11">
        <f t="shared" si="0"/>
        <v>111697.07</v>
      </c>
    </row>
    <row r="19" spans="1:6" x14ac:dyDescent="0.2">
      <c r="A19" s="9" t="s">
        <v>34</v>
      </c>
      <c r="B19" s="10" t="s">
        <v>35</v>
      </c>
      <c r="C19" s="11">
        <v>106063.69</v>
      </c>
      <c r="D19" s="11">
        <v>18830.490000000002</v>
      </c>
      <c r="E19" s="11">
        <v>13462.88</v>
      </c>
      <c r="F19" s="11">
        <f t="shared" si="0"/>
        <v>138357.06</v>
      </c>
    </row>
    <row r="20" spans="1:6" x14ac:dyDescent="0.2">
      <c r="A20" s="9" t="s">
        <v>36</v>
      </c>
      <c r="B20" s="10" t="s">
        <v>37</v>
      </c>
      <c r="C20" s="11">
        <v>125181.05</v>
      </c>
      <c r="D20" s="11">
        <v>22224.58</v>
      </c>
      <c r="E20" s="11">
        <v>15889.47</v>
      </c>
      <c r="F20" s="11">
        <f t="shared" si="0"/>
        <v>163295.1</v>
      </c>
    </row>
    <row r="21" spans="1:6" x14ac:dyDescent="0.2">
      <c r="A21" s="9" t="s">
        <v>38</v>
      </c>
      <c r="B21" s="10" t="s">
        <v>39</v>
      </c>
      <c r="C21" s="11">
        <v>84015.93</v>
      </c>
      <c r="D21" s="11">
        <v>14916.14</v>
      </c>
      <c r="E21" s="11">
        <v>10664.3</v>
      </c>
      <c r="F21" s="11">
        <f t="shared" si="0"/>
        <v>109596.37</v>
      </c>
    </row>
    <row r="22" spans="1:6" x14ac:dyDescent="0.2">
      <c r="A22" s="9" t="s">
        <v>40</v>
      </c>
      <c r="B22" s="10" t="s">
        <v>41</v>
      </c>
      <c r="C22" s="11">
        <v>411633.85</v>
      </c>
      <c r="D22" s="11">
        <v>73081.259999999995</v>
      </c>
      <c r="E22" s="11">
        <v>52249.47</v>
      </c>
      <c r="F22" s="11">
        <f t="shared" si="0"/>
        <v>536964.57999999996</v>
      </c>
    </row>
    <row r="23" spans="1:6" x14ac:dyDescent="0.2">
      <c r="A23" s="9" t="s">
        <v>42</v>
      </c>
      <c r="B23" s="10" t="s">
        <v>43</v>
      </c>
      <c r="C23" s="11">
        <v>118551.97</v>
      </c>
      <c r="D23" s="11">
        <v>21047.65</v>
      </c>
      <c r="E23" s="11">
        <v>15048.04</v>
      </c>
      <c r="F23" s="11">
        <f t="shared" si="0"/>
        <v>154647.66</v>
      </c>
    </row>
    <row r="24" spans="1:6" x14ac:dyDescent="0.2">
      <c r="A24" s="9" t="s">
        <v>44</v>
      </c>
      <c r="B24" s="10" t="s">
        <v>45</v>
      </c>
      <c r="C24" s="11">
        <v>160031.04000000001</v>
      </c>
      <c r="D24" s="11">
        <v>28411.83</v>
      </c>
      <c r="E24" s="11">
        <v>20313.05</v>
      </c>
      <c r="F24" s="11">
        <f t="shared" si="0"/>
        <v>208755.91999999998</v>
      </c>
    </row>
    <row r="25" spans="1:6" x14ac:dyDescent="0.2">
      <c r="A25" s="9" t="s">
        <v>46</v>
      </c>
      <c r="B25" s="10" t="s">
        <v>47</v>
      </c>
      <c r="C25" s="11">
        <v>93048.78</v>
      </c>
      <c r="D25" s="11">
        <v>16519.830000000002</v>
      </c>
      <c r="E25" s="11">
        <v>11810.87</v>
      </c>
      <c r="F25" s="11">
        <f t="shared" si="0"/>
        <v>121379.48</v>
      </c>
    </row>
    <row r="26" spans="1:6" x14ac:dyDescent="0.2">
      <c r="A26" s="9" t="s">
        <v>48</v>
      </c>
      <c r="B26" s="10" t="s">
        <v>49</v>
      </c>
      <c r="C26" s="11">
        <v>115196.9</v>
      </c>
      <c r="D26" s="11">
        <v>20452</v>
      </c>
      <c r="E26" s="11">
        <v>14622.16</v>
      </c>
      <c r="F26" s="11">
        <f t="shared" si="0"/>
        <v>150271.06</v>
      </c>
    </row>
    <row r="27" spans="1:6" x14ac:dyDescent="0.2">
      <c r="A27" s="9" t="s">
        <v>50</v>
      </c>
      <c r="B27" s="10" t="s">
        <v>51</v>
      </c>
      <c r="C27" s="11">
        <v>89345.72</v>
      </c>
      <c r="D27" s="11">
        <v>15862.39</v>
      </c>
      <c r="E27" s="11">
        <v>11340.83</v>
      </c>
      <c r="F27" s="11">
        <f t="shared" si="0"/>
        <v>116548.94</v>
      </c>
    </row>
    <row r="28" spans="1:6" x14ac:dyDescent="0.2">
      <c r="A28" s="9" t="s">
        <v>52</v>
      </c>
      <c r="B28" s="10" t="s">
        <v>53</v>
      </c>
      <c r="C28" s="11">
        <v>92850.13</v>
      </c>
      <c r="D28" s="11">
        <v>16484.560000000001</v>
      </c>
      <c r="E28" s="11">
        <v>11785.64</v>
      </c>
      <c r="F28" s="11">
        <f t="shared" si="0"/>
        <v>121120.33</v>
      </c>
    </row>
    <row r="29" spans="1:6" x14ac:dyDescent="0.2">
      <c r="A29" s="9" t="s">
        <v>54</v>
      </c>
      <c r="B29" s="12" t="s">
        <v>55</v>
      </c>
      <c r="C29" s="11">
        <v>115051.36</v>
      </c>
      <c r="D29" s="11">
        <v>20426.16</v>
      </c>
      <c r="E29" s="11">
        <v>14603.68</v>
      </c>
      <c r="F29" s="11">
        <f t="shared" si="0"/>
        <v>150081.19999999998</v>
      </c>
    </row>
    <row r="30" spans="1:6" x14ac:dyDescent="0.2">
      <c r="A30" s="9" t="s">
        <v>56</v>
      </c>
      <c r="B30" s="10" t="s">
        <v>57</v>
      </c>
      <c r="C30" s="11">
        <v>121984.27</v>
      </c>
      <c r="D30" s="11">
        <v>21657.02</v>
      </c>
      <c r="E30" s="11">
        <v>15483.71</v>
      </c>
      <c r="F30" s="11">
        <f t="shared" si="0"/>
        <v>159125</v>
      </c>
    </row>
    <row r="31" spans="1:6" x14ac:dyDescent="0.2">
      <c r="A31" s="9" t="s">
        <v>58</v>
      </c>
      <c r="B31" s="10" t="s">
        <v>59</v>
      </c>
      <c r="C31" s="11">
        <v>131575.63</v>
      </c>
      <c r="D31" s="11">
        <v>23359.87</v>
      </c>
      <c r="E31" s="11">
        <v>16701.150000000001</v>
      </c>
      <c r="F31" s="11">
        <f t="shared" si="0"/>
        <v>171636.65</v>
      </c>
    </row>
    <row r="32" spans="1:6" x14ac:dyDescent="0.2">
      <c r="A32" s="9" t="s">
        <v>60</v>
      </c>
      <c r="B32" s="10" t="s">
        <v>61</v>
      </c>
      <c r="C32" s="11">
        <v>100455.37</v>
      </c>
      <c r="D32" s="11">
        <v>17834.79</v>
      </c>
      <c r="E32" s="11">
        <v>12751</v>
      </c>
      <c r="F32" s="11">
        <f t="shared" si="0"/>
        <v>131041.16</v>
      </c>
    </row>
    <row r="33" spans="1:6" x14ac:dyDescent="0.2">
      <c r="A33" s="9" t="s">
        <v>62</v>
      </c>
      <c r="B33" s="12" t="s">
        <v>63</v>
      </c>
      <c r="C33" s="11">
        <v>154912.73000000001</v>
      </c>
      <c r="D33" s="11">
        <v>27503.119999999999</v>
      </c>
      <c r="E33" s="11">
        <v>19663.38</v>
      </c>
      <c r="F33" s="11">
        <f t="shared" si="0"/>
        <v>202079.23</v>
      </c>
    </row>
    <row r="34" spans="1:6" x14ac:dyDescent="0.2">
      <c r="A34" s="9" t="s">
        <v>64</v>
      </c>
      <c r="B34" s="12" t="s">
        <v>65</v>
      </c>
      <c r="C34" s="11">
        <v>107790.68</v>
      </c>
      <c r="D34" s="11">
        <v>19137.099999999999</v>
      </c>
      <c r="E34" s="11">
        <v>13682.08</v>
      </c>
      <c r="F34" s="11">
        <f t="shared" si="0"/>
        <v>140609.85999999999</v>
      </c>
    </row>
    <row r="35" spans="1:6" x14ac:dyDescent="0.2">
      <c r="A35" s="9" t="s">
        <v>66</v>
      </c>
      <c r="B35" s="10" t="s">
        <v>67</v>
      </c>
      <c r="C35" s="11">
        <v>90562.29</v>
      </c>
      <c r="D35" s="11">
        <v>16078.38</v>
      </c>
      <c r="E35" s="11">
        <v>11495.25</v>
      </c>
      <c r="F35" s="11">
        <f t="shared" si="0"/>
        <v>118135.92</v>
      </c>
    </row>
    <row r="36" spans="1:6" x14ac:dyDescent="0.2">
      <c r="A36" s="9" t="s">
        <v>68</v>
      </c>
      <c r="B36" s="10" t="s">
        <v>69</v>
      </c>
      <c r="C36" s="11">
        <v>85153.89</v>
      </c>
      <c r="D36" s="11">
        <v>15118.18</v>
      </c>
      <c r="E36" s="11">
        <v>10808.74</v>
      </c>
      <c r="F36" s="11">
        <f t="shared" si="0"/>
        <v>111080.81000000001</v>
      </c>
    </row>
    <row r="37" spans="1:6" x14ac:dyDescent="0.2">
      <c r="A37" s="9" t="s">
        <v>70</v>
      </c>
      <c r="B37" s="10" t="s">
        <v>71</v>
      </c>
      <c r="C37" s="11">
        <v>83413.72</v>
      </c>
      <c r="D37" s="11">
        <v>14809.23</v>
      </c>
      <c r="E37" s="11">
        <v>10587.86</v>
      </c>
      <c r="F37" s="11">
        <f t="shared" si="0"/>
        <v>108810.81</v>
      </c>
    </row>
    <row r="38" spans="1:6" x14ac:dyDescent="0.2">
      <c r="A38" s="9" t="s">
        <v>72</v>
      </c>
      <c r="B38" s="10" t="s">
        <v>73</v>
      </c>
      <c r="C38" s="11">
        <v>70684.87</v>
      </c>
      <c r="D38" s="11">
        <v>12549.35</v>
      </c>
      <c r="E38" s="11">
        <v>8972.17</v>
      </c>
      <c r="F38" s="11">
        <f t="shared" si="0"/>
        <v>92206.39</v>
      </c>
    </row>
    <row r="39" spans="1:6" x14ac:dyDescent="0.2">
      <c r="A39" s="9" t="s">
        <v>74</v>
      </c>
      <c r="B39" s="10" t="s">
        <v>75</v>
      </c>
      <c r="C39" s="11">
        <v>76903.83</v>
      </c>
      <c r="D39" s="11">
        <v>13653.47</v>
      </c>
      <c r="E39" s="11">
        <v>9761.5499999999993</v>
      </c>
      <c r="F39" s="11">
        <f t="shared" si="0"/>
        <v>100318.85</v>
      </c>
    </row>
    <row r="40" spans="1:6" x14ac:dyDescent="0.2">
      <c r="A40" s="9" t="s">
        <v>76</v>
      </c>
      <c r="B40" s="10" t="s">
        <v>77</v>
      </c>
      <c r="C40" s="11">
        <v>87606.63</v>
      </c>
      <c r="D40" s="11">
        <v>15553.63</v>
      </c>
      <c r="E40" s="11">
        <v>11120.08</v>
      </c>
      <c r="F40" s="11">
        <f t="shared" si="0"/>
        <v>114280.34000000001</v>
      </c>
    </row>
    <row r="41" spans="1:6" x14ac:dyDescent="0.2">
      <c r="A41" s="9" t="s">
        <v>78</v>
      </c>
      <c r="B41" s="10" t="s">
        <v>79</v>
      </c>
      <c r="C41" s="11">
        <v>68142.64</v>
      </c>
      <c r="D41" s="11">
        <v>12098.01</v>
      </c>
      <c r="E41" s="11">
        <v>8649.48</v>
      </c>
      <c r="F41" s="11">
        <f t="shared" si="0"/>
        <v>88890.12999999999</v>
      </c>
    </row>
    <row r="42" spans="1:6" x14ac:dyDescent="0.2">
      <c r="A42" s="9" t="s">
        <v>80</v>
      </c>
      <c r="B42" s="10" t="s">
        <v>81</v>
      </c>
      <c r="C42" s="11">
        <v>247595.59</v>
      </c>
      <c r="D42" s="11">
        <v>43957.99</v>
      </c>
      <c r="E42" s="11">
        <v>31427.79</v>
      </c>
      <c r="F42" s="11">
        <f t="shared" si="0"/>
        <v>322981.37</v>
      </c>
    </row>
    <row r="43" spans="1:6" x14ac:dyDescent="0.2">
      <c r="A43" s="9" t="s">
        <v>82</v>
      </c>
      <c r="B43" s="10" t="s">
        <v>83</v>
      </c>
      <c r="C43" s="11">
        <v>95354.43</v>
      </c>
      <c r="D43" s="11">
        <v>16929.169999999998</v>
      </c>
      <c r="E43" s="11">
        <v>12103.52</v>
      </c>
      <c r="F43" s="11">
        <f t="shared" si="0"/>
        <v>124387.12</v>
      </c>
    </row>
    <row r="44" spans="1:6" x14ac:dyDescent="0.2">
      <c r="A44" s="9" t="s">
        <v>84</v>
      </c>
      <c r="B44" s="10" t="s">
        <v>85</v>
      </c>
      <c r="C44" s="11">
        <v>71832.37</v>
      </c>
      <c r="D44" s="11">
        <v>12753.08</v>
      </c>
      <c r="E44" s="11">
        <v>9117.82</v>
      </c>
      <c r="F44" s="11">
        <f t="shared" si="0"/>
        <v>93703.26999999999</v>
      </c>
    </row>
    <row r="45" spans="1:6" x14ac:dyDescent="0.2">
      <c r="A45" s="9" t="s">
        <v>86</v>
      </c>
      <c r="B45" s="10" t="s">
        <v>87</v>
      </c>
      <c r="C45" s="11">
        <v>70789.649999999994</v>
      </c>
      <c r="D45" s="11">
        <v>12567.96</v>
      </c>
      <c r="E45" s="11">
        <v>8985.4599999999991</v>
      </c>
      <c r="F45" s="11">
        <f t="shared" si="0"/>
        <v>92343.069999999978</v>
      </c>
    </row>
    <row r="46" spans="1:6" x14ac:dyDescent="0.2">
      <c r="A46" s="9" t="s">
        <v>88</v>
      </c>
      <c r="B46" s="10" t="s">
        <v>89</v>
      </c>
      <c r="C46" s="11">
        <v>60266.63</v>
      </c>
      <c r="D46" s="11">
        <v>10699.71</v>
      </c>
      <c r="E46" s="11">
        <v>7649.76</v>
      </c>
      <c r="F46" s="11">
        <f t="shared" si="0"/>
        <v>78616.099999999991</v>
      </c>
    </row>
    <row r="47" spans="1:6" x14ac:dyDescent="0.2">
      <c r="A47" s="9" t="s">
        <v>90</v>
      </c>
      <c r="B47" s="10" t="s">
        <v>91</v>
      </c>
      <c r="C47" s="11">
        <v>121906.62</v>
      </c>
      <c r="D47" s="11">
        <v>21643.24</v>
      </c>
      <c r="E47" s="11">
        <v>15473.84</v>
      </c>
      <c r="F47" s="11">
        <f t="shared" si="0"/>
        <v>159023.69999999998</v>
      </c>
    </row>
    <row r="48" spans="1:6" x14ac:dyDescent="0.2">
      <c r="A48" s="9" t="s">
        <v>92</v>
      </c>
      <c r="B48" s="12" t="s">
        <v>93</v>
      </c>
      <c r="C48" s="11">
        <v>79468.320000000007</v>
      </c>
      <c r="D48" s="11">
        <v>14108.76</v>
      </c>
      <c r="E48" s="11">
        <v>10087.08</v>
      </c>
      <c r="F48" s="11">
        <f t="shared" si="0"/>
        <v>103664.16</v>
      </c>
    </row>
    <row r="49" spans="1:6" x14ac:dyDescent="0.2">
      <c r="A49" s="9" t="s">
        <v>94</v>
      </c>
      <c r="B49" s="10" t="s">
        <v>95</v>
      </c>
      <c r="C49" s="11">
        <v>90111.81</v>
      </c>
      <c r="D49" s="11">
        <v>15998.4</v>
      </c>
      <c r="E49" s="11">
        <v>11438.08</v>
      </c>
      <c r="F49" s="11">
        <f t="shared" si="0"/>
        <v>117548.29</v>
      </c>
    </row>
    <row r="50" spans="1:6" x14ac:dyDescent="0.2">
      <c r="A50" s="9" t="s">
        <v>96</v>
      </c>
      <c r="B50" s="10" t="s">
        <v>97</v>
      </c>
      <c r="C50" s="11">
        <v>123148.7</v>
      </c>
      <c r="D50" s="11">
        <v>21863.75</v>
      </c>
      <c r="E50" s="11">
        <v>15631.5</v>
      </c>
      <c r="F50" s="11">
        <f t="shared" si="0"/>
        <v>160643.95000000001</v>
      </c>
    </row>
    <row r="51" spans="1:6" x14ac:dyDescent="0.2">
      <c r="A51" s="9" t="s">
        <v>98</v>
      </c>
      <c r="B51" s="10" t="s">
        <v>99</v>
      </c>
      <c r="C51" s="11">
        <v>116876.03</v>
      </c>
      <c r="D51" s="11">
        <v>20750.11</v>
      </c>
      <c r="E51" s="11">
        <v>14835.3</v>
      </c>
      <c r="F51" s="11">
        <f t="shared" si="0"/>
        <v>152461.44</v>
      </c>
    </row>
    <row r="52" spans="1:6" x14ac:dyDescent="0.2">
      <c r="A52" s="9" t="s">
        <v>100</v>
      </c>
      <c r="B52" s="12" t="s">
        <v>101</v>
      </c>
      <c r="C52" s="11">
        <v>104455.59</v>
      </c>
      <c r="D52" s="11">
        <v>18544.990000000002</v>
      </c>
      <c r="E52" s="11">
        <v>13258.75</v>
      </c>
      <c r="F52" s="11">
        <f t="shared" si="0"/>
        <v>136259.33000000002</v>
      </c>
    </row>
    <row r="53" spans="1:6" x14ac:dyDescent="0.2">
      <c r="A53" s="9" t="s">
        <v>102</v>
      </c>
      <c r="B53" s="10" t="s">
        <v>103</v>
      </c>
      <c r="C53" s="11">
        <v>91427.55</v>
      </c>
      <c r="D53" s="11">
        <v>16232</v>
      </c>
      <c r="E53" s="11">
        <v>11605.07</v>
      </c>
      <c r="F53" s="11">
        <f t="shared" si="0"/>
        <v>119264.62</v>
      </c>
    </row>
    <row r="54" spans="1:6" x14ac:dyDescent="0.2">
      <c r="A54" s="9" t="s">
        <v>104</v>
      </c>
      <c r="B54" s="10" t="s">
        <v>105</v>
      </c>
      <c r="C54" s="11">
        <v>225129.99</v>
      </c>
      <c r="D54" s="11">
        <v>39969.46</v>
      </c>
      <c r="E54" s="11">
        <v>28576.19</v>
      </c>
      <c r="F54" s="11">
        <f t="shared" si="0"/>
        <v>293675.64</v>
      </c>
    </row>
    <row r="55" spans="1:6" x14ac:dyDescent="0.2">
      <c r="A55" s="9" t="s">
        <v>106</v>
      </c>
      <c r="B55" s="10" t="s">
        <v>107</v>
      </c>
      <c r="C55" s="11">
        <v>83111.59</v>
      </c>
      <c r="D55" s="11">
        <v>14755.59</v>
      </c>
      <c r="E55" s="11">
        <v>10549.51</v>
      </c>
      <c r="F55" s="11">
        <f t="shared" si="0"/>
        <v>108416.68999999999</v>
      </c>
    </row>
    <row r="56" spans="1:6" x14ac:dyDescent="0.2">
      <c r="A56" s="9" t="s">
        <v>108</v>
      </c>
      <c r="B56" s="10" t="s">
        <v>109</v>
      </c>
      <c r="C56" s="11">
        <v>471863.08</v>
      </c>
      <c r="D56" s="11">
        <v>83774.320000000007</v>
      </c>
      <c r="E56" s="11">
        <v>59894.49</v>
      </c>
      <c r="F56" s="11">
        <f t="shared" si="0"/>
        <v>615531.89</v>
      </c>
    </row>
    <row r="57" spans="1:6" x14ac:dyDescent="0.2">
      <c r="A57" s="9" t="s">
        <v>110</v>
      </c>
      <c r="B57" s="10" t="s">
        <v>111</v>
      </c>
      <c r="C57" s="11">
        <v>159652.22</v>
      </c>
      <c r="D57" s="11">
        <v>28344.560000000001</v>
      </c>
      <c r="E57" s="11">
        <v>20264.97</v>
      </c>
      <c r="F57" s="11">
        <f t="shared" si="0"/>
        <v>208261.75</v>
      </c>
    </row>
    <row r="58" spans="1:6" x14ac:dyDescent="0.2">
      <c r="A58" s="9" t="s">
        <v>112</v>
      </c>
      <c r="B58" s="10" t="s">
        <v>113</v>
      </c>
      <c r="C58" s="11">
        <v>100862.39999999999</v>
      </c>
      <c r="D58" s="11">
        <v>17907.060000000001</v>
      </c>
      <c r="E58" s="11">
        <v>12802.66</v>
      </c>
      <c r="F58" s="11">
        <f t="shared" si="0"/>
        <v>131572.12</v>
      </c>
    </row>
    <row r="59" spans="1:6" x14ac:dyDescent="0.2">
      <c r="A59" s="9" t="s">
        <v>114</v>
      </c>
      <c r="B59" s="10" t="s">
        <v>115</v>
      </c>
      <c r="C59" s="11">
        <v>119618.46</v>
      </c>
      <c r="D59" s="11">
        <v>21237</v>
      </c>
      <c r="E59" s="11">
        <v>15183.41</v>
      </c>
      <c r="F59" s="11">
        <f t="shared" si="0"/>
        <v>156038.87000000002</v>
      </c>
    </row>
    <row r="60" spans="1:6" x14ac:dyDescent="0.2">
      <c r="A60" s="9" t="s">
        <v>116</v>
      </c>
      <c r="B60" s="10" t="s">
        <v>117</v>
      </c>
      <c r="C60" s="11">
        <v>103445.71</v>
      </c>
      <c r="D60" s="11">
        <v>18365.7</v>
      </c>
      <c r="E60" s="11">
        <v>13130.56</v>
      </c>
      <c r="F60" s="11">
        <f t="shared" si="0"/>
        <v>134941.97</v>
      </c>
    </row>
    <row r="61" spans="1:6" x14ac:dyDescent="0.2">
      <c r="A61" s="9" t="s">
        <v>118</v>
      </c>
      <c r="B61" s="12" t="s">
        <v>119</v>
      </c>
      <c r="C61" s="11">
        <v>182112.57</v>
      </c>
      <c r="D61" s="11">
        <v>32332.17</v>
      </c>
      <c r="E61" s="11">
        <v>23115.9</v>
      </c>
      <c r="F61" s="11">
        <f t="shared" si="0"/>
        <v>237560.63999999998</v>
      </c>
    </row>
    <row r="62" spans="1:6" x14ac:dyDescent="0.2">
      <c r="A62" s="9" t="s">
        <v>120</v>
      </c>
      <c r="B62" s="10" t="s">
        <v>121</v>
      </c>
      <c r="C62" s="11">
        <v>107021.05</v>
      </c>
      <c r="D62" s="11">
        <v>19000.46</v>
      </c>
      <c r="E62" s="11">
        <v>13584.39</v>
      </c>
      <c r="F62" s="11">
        <f t="shared" si="0"/>
        <v>139605.90000000002</v>
      </c>
    </row>
    <row r="63" spans="1:6" x14ac:dyDescent="0.2">
      <c r="A63" s="9" t="s">
        <v>122</v>
      </c>
      <c r="B63" s="10" t="s">
        <v>123</v>
      </c>
      <c r="C63" s="11">
        <v>128931.64</v>
      </c>
      <c r="D63" s="11">
        <v>22890.46</v>
      </c>
      <c r="E63" s="11">
        <v>16365.54</v>
      </c>
      <c r="F63" s="11">
        <f t="shared" si="0"/>
        <v>168187.64</v>
      </c>
    </row>
    <row r="64" spans="1:6" x14ac:dyDescent="0.2">
      <c r="A64" s="9" t="s">
        <v>124</v>
      </c>
      <c r="B64" s="10" t="s">
        <v>125</v>
      </c>
      <c r="C64" s="11">
        <v>181782.6</v>
      </c>
      <c r="D64" s="11">
        <v>32273.58</v>
      </c>
      <c r="E64" s="11">
        <v>23074.02</v>
      </c>
      <c r="F64" s="11">
        <f t="shared" si="0"/>
        <v>237130.19999999998</v>
      </c>
    </row>
    <row r="65" spans="1:6" x14ac:dyDescent="0.2">
      <c r="A65" s="9" t="s">
        <v>126</v>
      </c>
      <c r="B65" s="12" t="s">
        <v>127</v>
      </c>
      <c r="C65" s="11">
        <v>171287.94</v>
      </c>
      <c r="D65" s="11">
        <v>30410.37</v>
      </c>
      <c r="E65" s="11">
        <v>21741.91</v>
      </c>
      <c r="F65" s="11">
        <f t="shared" si="0"/>
        <v>223440.22</v>
      </c>
    </row>
    <row r="66" spans="1:6" ht="13.5" thickBot="1" x14ac:dyDescent="0.25">
      <c r="A66" s="13" t="s">
        <v>128</v>
      </c>
      <c r="B66" s="14" t="s">
        <v>129</v>
      </c>
      <c r="C66" s="15">
        <v>120641.60000000001</v>
      </c>
      <c r="D66" s="15">
        <v>21418.65</v>
      </c>
      <c r="E66" s="15">
        <v>15313.29</v>
      </c>
      <c r="F66" s="15">
        <f t="shared" si="0"/>
        <v>157373.54</v>
      </c>
    </row>
    <row r="67" spans="1:6" ht="13.5" thickBot="1" x14ac:dyDescent="0.25">
      <c r="A67" s="4"/>
      <c r="B67" s="16"/>
    </row>
    <row r="68" spans="1:6" ht="13.5" thickBot="1" x14ac:dyDescent="0.25">
      <c r="B68" s="29" t="s">
        <v>130</v>
      </c>
      <c r="C68" s="29">
        <f t="shared" ref="C68:F68" si="1">SUM(C7:C66)</f>
        <v>8060472.3999999994</v>
      </c>
      <c r="D68" s="29">
        <f t="shared" si="1"/>
        <v>1431052.0000000002</v>
      </c>
      <c r="E68" s="29">
        <f t="shared" si="1"/>
        <v>1023131.4</v>
      </c>
      <c r="F68" s="29">
        <f t="shared" si="1"/>
        <v>10514655.800000001</v>
      </c>
    </row>
  </sheetData>
  <mergeCells count="7">
    <mergeCell ref="A1:F1"/>
    <mergeCell ref="A2:F2"/>
    <mergeCell ref="A3:A5"/>
    <mergeCell ref="B3:B5"/>
    <mergeCell ref="C3:C5"/>
    <mergeCell ref="D3:D5"/>
    <mergeCell ref="E3:E5"/>
  </mergeCells>
  <printOptions horizontalCentered="1" verticalCentered="1"/>
  <pageMargins left="0" right="0" top="0" bottom="0" header="0" footer="0"/>
  <pageSetup scale="9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FEIEF DEFINITIVO 2020</vt:lpstr>
      <vt:lpstr>'FEIEF DEFINITIVO 2020'!Área_de_impresión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cpgilbertorguez@outlook.com</dc:creator>
  <cp:lastModifiedBy>EGRH</cp:lastModifiedBy>
  <cp:lastPrinted>2021-11-03T20:18:52Z</cp:lastPrinted>
  <dcterms:created xsi:type="dcterms:W3CDTF">2021-10-13T16:24:10Z</dcterms:created>
  <dcterms:modified xsi:type="dcterms:W3CDTF">2021-11-03T20:18:57Z</dcterms:modified>
</cp:coreProperties>
</file>