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l-PC\Documents\2022\Constancias Estatales\Correos Participaciones_m 22\Mayo 22\"/>
    </mc:Choice>
  </mc:AlternateContent>
  <bookViews>
    <workbookView xWindow="0" yWindow="0" windowWidth="28800" windowHeight="12345"/>
  </bookViews>
  <sheets>
    <sheet name="Ajuste Definitivo 2021" sheetId="1" r:id="rId1"/>
  </sheets>
  <definedNames>
    <definedName name="_xlnm.Print_Area" localSheetId="0">'Ajuste Definitivo 2021'!$A$1:$G$65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" i="1" l="1"/>
  <c r="E65" i="1"/>
  <c r="D65" i="1"/>
  <c r="C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65" i="1" l="1"/>
</calcChain>
</file>

<file path=xl/sharedStrings.xml><?xml version="1.0" encoding="utf-8"?>
<sst xmlns="http://schemas.openxmlformats.org/spreadsheetml/2006/main" count="131" uniqueCount="130">
  <si>
    <t>NO.</t>
  </si>
  <si>
    <t>MUNICIPIO</t>
  </si>
  <si>
    <t xml:space="preserve">FGP </t>
  </si>
  <si>
    <t xml:space="preserve">FFM </t>
  </si>
  <si>
    <t>IEPS</t>
  </si>
  <si>
    <t>TOTAL DE</t>
  </si>
  <si>
    <t xml:space="preserve">FOFIR 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</si>
  <si>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</si>
  <si>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</si>
  <si>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</si>
  <si>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</si>
  <si>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</si>
  <si>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</si>
  <si>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</si>
  <si>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</si>
  <si>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</si>
  <si>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</si>
  <si>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</si>
  <si>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</si>
  <si>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</si>
  <si>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</si>
  <si>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</si>
  <si>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</si>
  <si>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</si>
  <si>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</si>
  <si>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</si>
  <si>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</si>
  <si>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</si>
  <si>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</si>
  <si>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</si>
  <si>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</si>
  <si>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</si>
  <si>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</si>
  <si>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</si>
  <si>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</si>
  <si>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</si>
  <si>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</si>
  <si>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</si>
  <si>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</si>
  <si>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</si>
  <si>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</si>
  <si>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</si>
  <si>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</si>
  <si>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</si>
  <si>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</si>
  <si>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</si>
  <si>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</si>
  <si>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</si>
  <si>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</si>
  <si>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</si>
  <si>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</si>
  <si>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</si>
  <si>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</si>
  <si>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</si>
  <si>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</si>
  <si>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</si>
  <si>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</si>
  <si>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</si>
  <si>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</si>
  <si>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</si>
  <si>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</si>
  <si>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</si>
  <si>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</si>
  <si>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</si>
  <si>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</si>
  <si>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</si>
  <si>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</si>
  <si>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</si>
  <si>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</si>
  <si>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</si>
  <si>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</si>
  <si>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</si>
  <si>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</si>
  <si>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</si>
  <si>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</si>
  <si>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</si>
  <si>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</si>
  <si>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</si>
  <si>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</si>
  <si>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</si>
  <si>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</si>
  <si>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</si>
  <si>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</si>
  <si>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</si>
  <si>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</si>
  <si>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</si>
  <si>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</si>
  <si>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</si>
  <si>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</si>
  <si>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</si>
  <si>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</si>
  <si>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</si>
  <si>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</si>
  <si>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</si>
  <si>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</si>
  <si>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</si>
  <si>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</si>
  <si>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</si>
  <si>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</si>
  <si>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</si>
  <si>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</si>
  <si>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</si>
  <si>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</si>
  <si>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</si>
  <si>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</si>
  <si>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</si>
  <si>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</si>
  <si>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</si>
  <si>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</si>
  <si>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</si>
  <si>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</si>
  <si>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</si>
  <si>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</si>
  <si>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</si>
  <si>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</si>
  <si>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</si>
  <si>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</si>
  <si>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</si>
  <si>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</si>
  <si>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</si>
  <si>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</si>
  <si>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</si>
  <si>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</si>
  <si>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</si>
  <si>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</si>
  <si>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</si>
  <si>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</si>
  <si>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</si>
  <si>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</si>
  <si>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AJUSTE DEFINITIVO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</si>
</sst>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1" fillId="0" borderId="7" xfId="0" applyNumberFormat="1" applyFont="1" applyBorder="1"/>
    <xf numFmtId="39" fontId="1" fillId="0" borderId="8" xfId="0" applyNumberFormat="1" applyFont="1" applyBorder="1"/>
    <xf numFmtId="39" fontId="1" fillId="0" borderId="9" xfId="0" applyNumberFormat="1" applyFont="1" applyBorder="1"/>
    <xf numFmtId="39" fontId="4" fillId="0" borderId="7" xfId="0" applyNumberFormat="1" applyFont="1" applyBorder="1"/>
    <xf numFmtId="39" fontId="4" fillId="0" borderId="8" xfId="0" applyNumberFormat="1" applyFont="1" applyBorder="1"/>
    <xf numFmtId="39" fontId="4" fillId="0" borderId="9" xfId="0" applyNumberFormat="1" applyFont="1" applyBorder="1"/>
    <xf numFmtId="39" fontId="3" fillId="2" borderId="3" xfId="0" applyNumberFormat="1" applyFont="1" applyFill="1" applyBorder="1" applyAlignment="1">
      <alignment horizontal="center" vertical="center" wrapText="1"/>
    </xf>
    <xf numFmtId="39" fontId="3" fillId="2" borderId="1" xfId="0" applyNumberFormat="1" applyFont="1" applyFill="1" applyBorder="1" applyAlignment="1">
      <alignment horizontal="center"/>
    </xf>
    <xf numFmtId="39" fontId="3" fillId="2" borderId="4" xfId="0" applyNumberFormat="1" applyFont="1" applyFill="1" applyBorder="1" applyAlignment="1">
      <alignment horizontal="center" vertical="center" wrapText="1"/>
    </xf>
    <xf numFmtId="39" fontId="3" fillId="2" borderId="5" xfId="0" applyNumberFormat="1" applyFont="1" applyFill="1" applyBorder="1" applyAlignment="1">
      <alignment horizontal="center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2" xfId="0" applyNumberFormat="1" applyFont="1" applyFill="1" applyBorder="1" applyAlignment="1">
      <alignment horizontal="center"/>
    </xf>
    <xf numFmtId="39" fontId="3" fillId="2" borderId="10" xfId="0" applyNumberFormat="1" applyFont="1" applyFill="1" applyBorder="1"/>
    <xf numFmtId="39" fontId="5" fillId="2" borderId="10" xfId="0" applyNumberFormat="1" applyFont="1" applyFill="1" applyBorder="1"/>
    <xf numFmtId="39" fontId="2" fillId="2" borderId="10" xfId="0" applyNumberFormat="1" applyFont="1" applyFill="1" applyBorder="1"/>
    <xf numFmtId="39" fontId="2" fillId="0" borderId="11" xfId="0" applyNumberFormat="1" applyFont="1" applyBorder="1" applyAlignment="1">
      <alignment horizontal="center" vertical="center"/>
    </xf>
    <xf numFmtId="39" fontId="2" fillId="0" borderId="12" xfId="0" applyNumberFormat="1" applyFont="1" applyBorder="1" applyAlignment="1">
      <alignment horizontal="center" vertical="center"/>
    </xf>
    <xf numFmtId="39" fontId="2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workbookViewId="0">
      <selection sqref="A1:G65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7" ht="13.5" thickBot="1" x14ac:dyDescent="0.25">
      <c r="A1" s="18" t="s">
        <v>129</v>
      </c>
      <c r="B1" s="19"/>
      <c r="C1" s="19"/>
      <c r="D1" s="19"/>
      <c r="E1" s="19"/>
      <c r="F1" s="19"/>
      <c r="G1" s="20"/>
    </row>
    <row r="2" spans="1:7" s="2" customFormat="1" ht="11.25" customHeight="1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6</v>
      </c>
      <c r="G2" s="10" t="s">
        <v>5</v>
      </c>
    </row>
    <row r="3" spans="1:7" s="2" customFormat="1" ht="11.25" x14ac:dyDescent="0.2">
      <c r="A3" s="11" t="s">
        <v>0</v>
      </c>
      <c r="B3" s="11"/>
      <c r="C3" s="11"/>
      <c r="D3" s="11"/>
      <c r="E3" s="11"/>
      <c r="F3" s="11"/>
      <c r="G3" s="12" t="s">
        <v>7</v>
      </c>
    </row>
    <row r="4" spans="1:7" s="2" customFormat="1" ht="12" thickBot="1" x14ac:dyDescent="0.25">
      <c r="A4" s="13"/>
      <c r="B4" s="13"/>
      <c r="C4" s="13"/>
      <c r="D4" s="13"/>
      <c r="E4" s="13"/>
      <c r="F4" s="13"/>
      <c r="G4" s="14"/>
    </row>
    <row r="5" spans="1:7" x14ac:dyDescent="0.2">
      <c r="A5" s="3" t="s">
        <v>8</v>
      </c>
      <c r="B5" s="3" t="s">
        <v>9</v>
      </c>
      <c r="C5" s="6">
        <v>-235693.73</v>
      </c>
      <c r="D5" s="6">
        <v>-1119.6600000000001</v>
      </c>
      <c r="E5" s="3">
        <v>944.37</v>
      </c>
      <c r="F5" s="6">
        <v>-3743.26</v>
      </c>
      <c r="G5" s="6">
        <f>SUM(C5:F5)</f>
        <v>-239612.28000000003</v>
      </c>
    </row>
    <row r="6" spans="1:7" x14ac:dyDescent="0.2">
      <c r="A6" s="4" t="s">
        <v>10</v>
      </c>
      <c r="B6" s="4" t="s">
        <v>11</v>
      </c>
      <c r="C6" s="7">
        <v>-464795.17</v>
      </c>
      <c r="D6" s="7">
        <v>-2207.9899999999998</v>
      </c>
      <c r="E6" s="4">
        <v>1862.32</v>
      </c>
      <c r="F6" s="7">
        <v>-7381.83</v>
      </c>
      <c r="G6" s="7">
        <f t="shared" ref="G6:G64" si="0">SUM(C6:F6)</f>
        <v>-472522.67</v>
      </c>
    </row>
    <row r="7" spans="1:7" x14ac:dyDescent="0.2">
      <c r="A7" s="4" t="s">
        <v>12</v>
      </c>
      <c r="B7" s="4" t="s">
        <v>13</v>
      </c>
      <c r="C7" s="7">
        <v>-371747.56</v>
      </c>
      <c r="D7" s="7">
        <v>-1765.97</v>
      </c>
      <c r="E7" s="4">
        <v>1489.5</v>
      </c>
      <c r="F7" s="7">
        <v>-5904.05</v>
      </c>
      <c r="G7" s="7">
        <f t="shared" si="0"/>
        <v>-377928.07999999996</v>
      </c>
    </row>
    <row r="8" spans="1:7" x14ac:dyDescent="0.2">
      <c r="A8" s="4" t="s">
        <v>14</v>
      </c>
      <c r="B8" s="4" t="s">
        <v>15</v>
      </c>
      <c r="C8" s="7">
        <v>-519143.29</v>
      </c>
      <c r="D8" s="7">
        <v>-2466.17</v>
      </c>
      <c r="E8" s="4">
        <v>2080.08</v>
      </c>
      <c r="F8" s="7">
        <v>-8244.98</v>
      </c>
      <c r="G8" s="7">
        <f t="shared" si="0"/>
        <v>-527774.36</v>
      </c>
    </row>
    <row r="9" spans="1:7" x14ac:dyDescent="0.2">
      <c r="A9" s="4" t="s">
        <v>16</v>
      </c>
      <c r="B9" s="4" t="s">
        <v>17</v>
      </c>
      <c r="C9" s="7">
        <v>-2339799.08</v>
      </c>
      <c r="D9" s="7">
        <v>-11115.14</v>
      </c>
      <c r="E9" s="4">
        <v>9375.01</v>
      </c>
      <c r="F9" s="7">
        <v>-37160.43</v>
      </c>
      <c r="G9" s="7">
        <f t="shared" si="0"/>
        <v>-2378699.6400000006</v>
      </c>
    </row>
    <row r="10" spans="1:7" x14ac:dyDescent="0.2">
      <c r="A10" s="4" t="s">
        <v>18</v>
      </c>
      <c r="B10" s="4" t="s">
        <v>19</v>
      </c>
      <c r="C10" s="7">
        <v>-441502.85</v>
      </c>
      <c r="D10" s="7">
        <v>-2097.34</v>
      </c>
      <c r="E10" s="4">
        <v>1768.99</v>
      </c>
      <c r="F10" s="7">
        <v>-7011.9</v>
      </c>
      <c r="G10" s="7">
        <f t="shared" si="0"/>
        <v>-448843.10000000003</v>
      </c>
    </row>
    <row r="11" spans="1:7" x14ac:dyDescent="0.2">
      <c r="A11" s="4" t="s">
        <v>20</v>
      </c>
      <c r="B11" s="4" t="s">
        <v>21</v>
      </c>
      <c r="C11" s="7">
        <v>-300390.55</v>
      </c>
      <c r="D11" s="7">
        <v>-1427</v>
      </c>
      <c r="E11" s="4">
        <v>1203.5899999999999</v>
      </c>
      <c r="F11" s="7">
        <v>-4770.76</v>
      </c>
      <c r="G11" s="7">
        <f t="shared" si="0"/>
        <v>-305384.71999999997</v>
      </c>
    </row>
    <row r="12" spans="1:7" x14ac:dyDescent="0.2">
      <c r="A12" s="4" t="s">
        <v>22</v>
      </c>
      <c r="B12" s="4" t="s">
        <v>23</v>
      </c>
      <c r="C12" s="7">
        <v>-908253.86</v>
      </c>
      <c r="D12" s="7">
        <v>-4314.63</v>
      </c>
      <c r="E12" s="4">
        <v>3639.15</v>
      </c>
      <c r="F12" s="7">
        <v>-14424.78</v>
      </c>
      <c r="G12" s="7">
        <f t="shared" si="0"/>
        <v>-923354.12</v>
      </c>
    </row>
    <row r="13" spans="1:7" x14ac:dyDescent="0.2">
      <c r="A13" s="4" t="s">
        <v>24</v>
      </c>
      <c r="B13" s="4" t="s">
        <v>25</v>
      </c>
      <c r="C13" s="7">
        <v>-1263282.3899999999</v>
      </c>
      <c r="D13" s="7">
        <v>-6001.18</v>
      </c>
      <c r="E13" s="4">
        <v>5061.67</v>
      </c>
      <c r="F13" s="7">
        <v>-20063.32</v>
      </c>
      <c r="G13" s="7">
        <f t="shared" si="0"/>
        <v>-1284285.22</v>
      </c>
    </row>
    <row r="14" spans="1:7" x14ac:dyDescent="0.2">
      <c r="A14" s="4" t="s">
        <v>26</v>
      </c>
      <c r="B14" s="4" t="s">
        <v>27</v>
      </c>
      <c r="C14" s="7">
        <v>-590375.64</v>
      </c>
      <c r="D14" s="7">
        <v>-2804.56</v>
      </c>
      <c r="E14" s="4">
        <v>2365.4899999999998</v>
      </c>
      <c r="F14" s="7">
        <v>-9376.2800000000007</v>
      </c>
      <c r="G14" s="7">
        <f t="shared" si="0"/>
        <v>-600190.99000000011</v>
      </c>
    </row>
    <row r="15" spans="1:7" x14ac:dyDescent="0.2">
      <c r="A15" s="4" t="s">
        <v>28</v>
      </c>
      <c r="B15" s="4" t="s">
        <v>29</v>
      </c>
      <c r="C15" s="7">
        <v>-516596.2</v>
      </c>
      <c r="D15" s="7">
        <v>-2454.0700000000002</v>
      </c>
      <c r="E15" s="4">
        <v>2069.88</v>
      </c>
      <c r="F15" s="7">
        <v>-8204.5300000000007</v>
      </c>
      <c r="G15" s="7">
        <f t="shared" si="0"/>
        <v>-525184.92000000004</v>
      </c>
    </row>
    <row r="16" spans="1:7" x14ac:dyDescent="0.2">
      <c r="A16" s="4" t="s">
        <v>30</v>
      </c>
      <c r="B16" s="4" t="s">
        <v>31</v>
      </c>
      <c r="C16" s="7">
        <v>-366447.45</v>
      </c>
      <c r="D16" s="7">
        <v>-1740.8</v>
      </c>
      <c r="E16" s="4">
        <v>1468.27</v>
      </c>
      <c r="F16" s="7">
        <v>-5819.88</v>
      </c>
      <c r="G16" s="7">
        <f t="shared" si="0"/>
        <v>-372539.86</v>
      </c>
    </row>
    <row r="17" spans="1:7" x14ac:dyDescent="0.2">
      <c r="A17" s="4" t="s">
        <v>32</v>
      </c>
      <c r="B17" s="4" t="s">
        <v>33</v>
      </c>
      <c r="C17" s="7">
        <v>-453895.69</v>
      </c>
      <c r="D17" s="7">
        <v>-2156.2199999999998</v>
      </c>
      <c r="E17" s="4">
        <v>1818.65</v>
      </c>
      <c r="F17" s="7">
        <v>-7208.72</v>
      </c>
      <c r="G17" s="7">
        <f t="shared" si="0"/>
        <v>-461441.97999999992</v>
      </c>
    </row>
    <row r="18" spans="1:7" x14ac:dyDescent="0.2">
      <c r="A18" s="4" t="s">
        <v>34</v>
      </c>
      <c r="B18" s="4" t="s">
        <v>35</v>
      </c>
      <c r="C18" s="7">
        <v>-535737.41</v>
      </c>
      <c r="D18" s="7">
        <v>-2545</v>
      </c>
      <c r="E18" s="4">
        <v>2146.5700000000002</v>
      </c>
      <c r="F18" s="7">
        <v>-8508.52</v>
      </c>
      <c r="G18" s="7">
        <f t="shared" si="0"/>
        <v>-544644.3600000001</v>
      </c>
    </row>
    <row r="19" spans="1:7" x14ac:dyDescent="0.2">
      <c r="A19" s="4" t="s">
        <v>36</v>
      </c>
      <c r="B19" s="4" t="s">
        <v>37</v>
      </c>
      <c r="C19" s="7">
        <v>-359546.88</v>
      </c>
      <c r="D19" s="7">
        <v>-1708.02</v>
      </c>
      <c r="E19" s="4">
        <v>1440.62</v>
      </c>
      <c r="F19" s="7">
        <v>-5710.29</v>
      </c>
      <c r="G19" s="7">
        <f t="shared" si="0"/>
        <v>-365524.57</v>
      </c>
    </row>
    <row r="20" spans="1:7" x14ac:dyDescent="0.2">
      <c r="A20" s="4" t="s">
        <v>38</v>
      </c>
      <c r="B20" s="4" t="s">
        <v>39</v>
      </c>
      <c r="C20" s="7">
        <v>-1761650.48</v>
      </c>
      <c r="D20" s="7">
        <v>-8368.66</v>
      </c>
      <c r="E20" s="4">
        <v>7058.51</v>
      </c>
      <c r="F20" s="7">
        <v>-27978.35</v>
      </c>
      <c r="G20" s="7">
        <f t="shared" si="0"/>
        <v>-1790938.98</v>
      </c>
    </row>
    <row r="21" spans="1:7" x14ac:dyDescent="0.2">
      <c r="A21" s="4" t="s">
        <v>40</v>
      </c>
      <c r="B21" s="4" t="s">
        <v>41</v>
      </c>
      <c r="C21" s="7">
        <v>-507350.36</v>
      </c>
      <c r="D21" s="7">
        <v>-2410.15</v>
      </c>
      <c r="E21" s="4">
        <v>2032.83</v>
      </c>
      <c r="F21" s="7">
        <v>-8057.68</v>
      </c>
      <c r="G21" s="7">
        <f t="shared" si="0"/>
        <v>-515785.36</v>
      </c>
    </row>
    <row r="22" spans="1:7" x14ac:dyDescent="0.2">
      <c r="A22" s="4" t="s">
        <v>42</v>
      </c>
      <c r="B22" s="4" t="s">
        <v>43</v>
      </c>
      <c r="C22" s="7">
        <v>-684847.68</v>
      </c>
      <c r="D22" s="7">
        <v>-3253.35</v>
      </c>
      <c r="E22" s="4">
        <v>2744.02</v>
      </c>
      <c r="F22" s="7">
        <v>-10876.67</v>
      </c>
      <c r="G22" s="7">
        <f t="shared" si="0"/>
        <v>-696233.68</v>
      </c>
    </row>
    <row r="23" spans="1:7" x14ac:dyDescent="0.2">
      <c r="A23" s="4" t="s">
        <v>44</v>
      </c>
      <c r="B23" s="4" t="s">
        <v>45</v>
      </c>
      <c r="C23" s="7">
        <v>-398211.76</v>
      </c>
      <c r="D23" s="7">
        <v>-1891.69</v>
      </c>
      <c r="E23" s="4">
        <v>1595.54</v>
      </c>
      <c r="F23" s="7">
        <v>-6324.36</v>
      </c>
      <c r="G23" s="7">
        <f t="shared" si="0"/>
        <v>-404832.27</v>
      </c>
    </row>
    <row r="24" spans="1:7" x14ac:dyDescent="0.2">
      <c r="A24" s="4" t="s">
        <v>46</v>
      </c>
      <c r="B24" s="4" t="s">
        <v>47</v>
      </c>
      <c r="C24" s="7">
        <v>-492983.63</v>
      </c>
      <c r="D24" s="7">
        <v>-2341.9</v>
      </c>
      <c r="E24" s="4">
        <v>1975.27</v>
      </c>
      <c r="F24" s="7">
        <v>-7829.52</v>
      </c>
      <c r="G24" s="7">
        <f t="shared" si="0"/>
        <v>-501179.78</v>
      </c>
    </row>
    <row r="25" spans="1:7" x14ac:dyDescent="0.2">
      <c r="A25" s="4" t="s">
        <v>48</v>
      </c>
      <c r="B25" s="4" t="s">
        <v>49</v>
      </c>
      <c r="C25" s="7">
        <v>-382370.98</v>
      </c>
      <c r="D25" s="7">
        <v>-1816.44</v>
      </c>
      <c r="E25" s="4">
        <v>1532.07</v>
      </c>
      <c r="F25" s="7">
        <v>-6072.78</v>
      </c>
      <c r="G25" s="7">
        <f t="shared" si="0"/>
        <v>-388728.13</v>
      </c>
    </row>
    <row r="26" spans="1:7" x14ac:dyDescent="0.2">
      <c r="A26" s="4" t="s">
        <v>50</v>
      </c>
      <c r="B26" s="4" t="s">
        <v>51</v>
      </c>
      <c r="C26" s="7">
        <v>-397352.7</v>
      </c>
      <c r="D26" s="7">
        <v>-1887.61</v>
      </c>
      <c r="E26" s="4">
        <v>1592.1</v>
      </c>
      <c r="F26" s="7">
        <v>-6310.72</v>
      </c>
      <c r="G26" s="7">
        <f t="shared" si="0"/>
        <v>-403958.93</v>
      </c>
    </row>
    <row r="27" spans="1:7" x14ac:dyDescent="0.2">
      <c r="A27" s="4" t="s">
        <v>52</v>
      </c>
      <c r="B27" s="4" t="s">
        <v>53</v>
      </c>
      <c r="C27" s="7">
        <v>-492384.49</v>
      </c>
      <c r="D27" s="7">
        <v>-2339.06</v>
      </c>
      <c r="E27" s="4">
        <v>1972.86</v>
      </c>
      <c r="F27" s="7">
        <v>-7819.99</v>
      </c>
      <c r="G27" s="7">
        <f t="shared" si="0"/>
        <v>-500570.68</v>
      </c>
    </row>
    <row r="28" spans="1:7" x14ac:dyDescent="0.2">
      <c r="A28" s="4" t="s">
        <v>54</v>
      </c>
      <c r="B28" s="4" t="s">
        <v>55</v>
      </c>
      <c r="C28" s="7">
        <v>-522034.76</v>
      </c>
      <c r="D28" s="7">
        <v>-2479.91</v>
      </c>
      <c r="E28" s="4">
        <v>2091.67</v>
      </c>
      <c r="F28" s="7">
        <v>-8290.9</v>
      </c>
      <c r="G28" s="7">
        <f t="shared" si="0"/>
        <v>-530713.9</v>
      </c>
    </row>
    <row r="29" spans="1:7" x14ac:dyDescent="0.2">
      <c r="A29" s="4" t="s">
        <v>56</v>
      </c>
      <c r="B29" s="4" t="s">
        <v>57</v>
      </c>
      <c r="C29" s="7">
        <v>-563073.73</v>
      </c>
      <c r="D29" s="7">
        <v>-2674.86</v>
      </c>
      <c r="E29" s="4">
        <v>2256.1</v>
      </c>
      <c r="F29" s="7">
        <v>-8942.68</v>
      </c>
      <c r="G29" s="7">
        <f t="shared" si="0"/>
        <v>-572435.17000000004</v>
      </c>
    </row>
    <row r="30" spans="1:7" x14ac:dyDescent="0.2">
      <c r="A30" s="4" t="s">
        <v>58</v>
      </c>
      <c r="B30" s="4" t="s">
        <v>59</v>
      </c>
      <c r="C30" s="7">
        <v>-429855.09</v>
      </c>
      <c r="D30" s="7">
        <v>-2042.01</v>
      </c>
      <c r="E30" s="4">
        <v>1722.32</v>
      </c>
      <c r="F30" s="7">
        <v>-6826.91</v>
      </c>
      <c r="G30" s="7">
        <f t="shared" si="0"/>
        <v>-437001.69</v>
      </c>
    </row>
    <row r="31" spans="1:7" x14ac:dyDescent="0.2">
      <c r="A31" s="4" t="s">
        <v>60</v>
      </c>
      <c r="B31" s="4" t="s">
        <v>61</v>
      </c>
      <c r="C31" s="7">
        <v>-662948.31000000006</v>
      </c>
      <c r="D31" s="7">
        <v>-3149.31</v>
      </c>
      <c r="E31" s="4">
        <v>2656.27</v>
      </c>
      <c r="F31" s="7">
        <v>-10528.88</v>
      </c>
      <c r="G31" s="7">
        <f t="shared" si="0"/>
        <v>-673970.2300000001</v>
      </c>
    </row>
    <row r="32" spans="1:7" x14ac:dyDescent="0.2">
      <c r="A32" s="4" t="s">
        <v>62</v>
      </c>
      <c r="B32" s="4" t="s">
        <v>63</v>
      </c>
      <c r="C32" s="7">
        <v>-454212.21</v>
      </c>
      <c r="D32" s="7">
        <v>-2157.7199999999998</v>
      </c>
      <c r="E32" s="4">
        <v>1819.92</v>
      </c>
      <c r="F32" s="7">
        <v>-7213.74</v>
      </c>
      <c r="G32" s="7">
        <f t="shared" si="0"/>
        <v>-461763.75</v>
      </c>
    </row>
    <row r="33" spans="1:7" x14ac:dyDescent="0.2">
      <c r="A33" s="4" t="s">
        <v>64</v>
      </c>
      <c r="B33" s="4" t="s">
        <v>65</v>
      </c>
      <c r="C33" s="7">
        <v>-387573.07</v>
      </c>
      <c r="D33" s="7">
        <v>-1841.15</v>
      </c>
      <c r="E33" s="4">
        <v>1552.91</v>
      </c>
      <c r="F33" s="7">
        <v>-6155.39</v>
      </c>
      <c r="G33" s="7">
        <f t="shared" si="0"/>
        <v>-394016.70000000007</v>
      </c>
    </row>
    <row r="34" spans="1:7" x14ac:dyDescent="0.2">
      <c r="A34" s="4" t="s">
        <v>66</v>
      </c>
      <c r="B34" s="4" t="s">
        <v>67</v>
      </c>
      <c r="C34" s="7">
        <v>-364411.35</v>
      </c>
      <c r="D34" s="7">
        <v>-1731.12</v>
      </c>
      <c r="E34" s="4">
        <v>1460.11</v>
      </c>
      <c r="F34" s="7">
        <v>-5787.55</v>
      </c>
      <c r="G34" s="7">
        <f t="shared" si="0"/>
        <v>-370469.91</v>
      </c>
    </row>
    <row r="35" spans="1:7" x14ac:dyDescent="0.2">
      <c r="A35" s="4" t="s">
        <v>68</v>
      </c>
      <c r="B35" s="4" t="s">
        <v>69</v>
      </c>
      <c r="C35" s="7">
        <v>-356981.78</v>
      </c>
      <c r="D35" s="7">
        <v>-1695.83</v>
      </c>
      <c r="E35" s="4">
        <v>1430.34</v>
      </c>
      <c r="F35" s="7">
        <v>-5669.54</v>
      </c>
      <c r="G35" s="7">
        <f t="shared" si="0"/>
        <v>-362916.81</v>
      </c>
    </row>
    <row r="36" spans="1:7" x14ac:dyDescent="0.2">
      <c r="A36" s="4" t="s">
        <v>70</v>
      </c>
      <c r="B36" s="4" t="s">
        <v>71</v>
      </c>
      <c r="C36" s="7">
        <v>-302497.18</v>
      </c>
      <c r="D36" s="7">
        <v>-1437</v>
      </c>
      <c r="E36" s="4">
        <v>1212.03</v>
      </c>
      <c r="F36" s="7">
        <v>-4804.2299999999996</v>
      </c>
      <c r="G36" s="7">
        <f t="shared" si="0"/>
        <v>-307526.37999999995</v>
      </c>
    </row>
    <row r="37" spans="1:7" x14ac:dyDescent="0.2">
      <c r="A37" s="4" t="s">
        <v>72</v>
      </c>
      <c r="B37" s="4" t="s">
        <v>73</v>
      </c>
      <c r="C37" s="7">
        <v>-329111.17</v>
      </c>
      <c r="D37" s="7">
        <v>-1563.43</v>
      </c>
      <c r="E37" s="4">
        <v>1318.67</v>
      </c>
      <c r="F37" s="7">
        <v>-5226.91</v>
      </c>
      <c r="G37" s="7">
        <f t="shared" si="0"/>
        <v>-334582.83999999997</v>
      </c>
    </row>
    <row r="38" spans="1:7" x14ac:dyDescent="0.2">
      <c r="A38" s="4" t="s">
        <v>74</v>
      </c>
      <c r="B38" s="4" t="s">
        <v>75</v>
      </c>
      <c r="C38" s="7">
        <v>-374923.55</v>
      </c>
      <c r="D38" s="7">
        <v>-1781.06</v>
      </c>
      <c r="E38" s="4">
        <v>1502.23</v>
      </c>
      <c r="F38" s="7">
        <v>-5954.5</v>
      </c>
      <c r="G38" s="7">
        <f t="shared" si="0"/>
        <v>-381156.88</v>
      </c>
    </row>
    <row r="39" spans="1:7" x14ac:dyDescent="0.2">
      <c r="A39" s="4" t="s">
        <v>76</v>
      </c>
      <c r="B39" s="4" t="s">
        <v>77</v>
      </c>
      <c r="C39" s="7">
        <v>-291625.95</v>
      </c>
      <c r="D39" s="7">
        <v>-1385.36</v>
      </c>
      <c r="E39" s="4">
        <v>1168.47</v>
      </c>
      <c r="F39" s="7">
        <v>-4631.57</v>
      </c>
      <c r="G39" s="7">
        <f t="shared" si="0"/>
        <v>-296474.41000000003</v>
      </c>
    </row>
    <row r="40" spans="1:7" x14ac:dyDescent="0.2">
      <c r="A40" s="4" t="s">
        <v>78</v>
      </c>
      <c r="B40" s="4" t="s">
        <v>79</v>
      </c>
      <c r="C40" s="7">
        <v>-1059586.69</v>
      </c>
      <c r="D40" s="7">
        <v>-5033.53</v>
      </c>
      <c r="E40" s="4">
        <v>4245.51</v>
      </c>
      <c r="F40" s="7">
        <v>-16828.25</v>
      </c>
      <c r="G40" s="7">
        <f t="shared" si="0"/>
        <v>-1077202.96</v>
      </c>
    </row>
    <row r="41" spans="1:7" x14ac:dyDescent="0.2">
      <c r="A41" s="4" t="s">
        <v>80</v>
      </c>
      <c r="B41" s="4" t="s">
        <v>81</v>
      </c>
      <c r="C41" s="7">
        <v>-408078.85</v>
      </c>
      <c r="D41" s="7">
        <v>-1938.56</v>
      </c>
      <c r="E41" s="4">
        <v>1635.07</v>
      </c>
      <c r="F41" s="7">
        <v>-6481.07</v>
      </c>
      <c r="G41" s="7">
        <f t="shared" si="0"/>
        <v>-414863.41</v>
      </c>
    </row>
    <row r="42" spans="1:7" x14ac:dyDescent="0.2">
      <c r="A42" s="4" t="s">
        <v>82</v>
      </c>
      <c r="B42" s="4" t="s">
        <v>83</v>
      </c>
      <c r="C42" s="7">
        <v>-307413.53000000003</v>
      </c>
      <c r="D42" s="7">
        <v>-1460.36</v>
      </c>
      <c r="E42" s="4">
        <v>1231.73</v>
      </c>
      <c r="F42" s="7">
        <v>-4882.3</v>
      </c>
      <c r="G42" s="7">
        <f t="shared" si="0"/>
        <v>-312524.46000000002</v>
      </c>
    </row>
    <row r="43" spans="1:7" x14ac:dyDescent="0.2">
      <c r="A43" s="4" t="s">
        <v>84</v>
      </c>
      <c r="B43" s="4" t="s">
        <v>85</v>
      </c>
      <c r="C43" s="7">
        <v>-302935.78999999998</v>
      </c>
      <c r="D43" s="7">
        <v>-1439.09</v>
      </c>
      <c r="E43" s="4">
        <v>1213.79</v>
      </c>
      <c r="F43" s="7">
        <v>-4811.1899999999996</v>
      </c>
      <c r="G43" s="7">
        <f t="shared" si="0"/>
        <v>-307972.28000000003</v>
      </c>
    </row>
    <row r="44" spans="1:7" x14ac:dyDescent="0.2">
      <c r="A44" s="4" t="s">
        <v>86</v>
      </c>
      <c r="B44" s="4" t="s">
        <v>87</v>
      </c>
      <c r="C44" s="7">
        <v>-257899.83</v>
      </c>
      <c r="D44" s="7">
        <v>-1225.1400000000001</v>
      </c>
      <c r="E44" s="4">
        <v>1033.3399999999999</v>
      </c>
      <c r="F44" s="7">
        <v>-4095.94</v>
      </c>
      <c r="G44" s="7">
        <f t="shared" si="0"/>
        <v>-262187.57</v>
      </c>
    </row>
    <row r="45" spans="1:7" x14ac:dyDescent="0.2">
      <c r="A45" s="4" t="s">
        <v>88</v>
      </c>
      <c r="B45" s="4" t="s">
        <v>89</v>
      </c>
      <c r="C45" s="7">
        <v>-521692.61</v>
      </c>
      <c r="D45" s="7">
        <v>-2478.2800000000002</v>
      </c>
      <c r="E45" s="4">
        <v>2090.3000000000002</v>
      </c>
      <c r="F45" s="7">
        <v>-8285.4699999999993</v>
      </c>
      <c r="G45" s="7">
        <f t="shared" si="0"/>
        <v>-530366.06000000006</v>
      </c>
    </row>
    <row r="46" spans="1:7" x14ac:dyDescent="0.2">
      <c r="A46" s="4" t="s">
        <v>90</v>
      </c>
      <c r="B46" s="4" t="s">
        <v>91</v>
      </c>
      <c r="C46" s="7">
        <v>-340092.87</v>
      </c>
      <c r="D46" s="7">
        <v>-1615.6</v>
      </c>
      <c r="E46" s="4">
        <v>1362.67</v>
      </c>
      <c r="F46" s="7">
        <v>-5401.32</v>
      </c>
      <c r="G46" s="7">
        <f t="shared" si="0"/>
        <v>-345747.12</v>
      </c>
    </row>
    <row r="47" spans="1:7" x14ac:dyDescent="0.2">
      <c r="A47" s="4" t="s">
        <v>92</v>
      </c>
      <c r="B47" s="4" t="s">
        <v>93</v>
      </c>
      <c r="C47" s="7">
        <v>-385629.04</v>
      </c>
      <c r="D47" s="7">
        <v>-1831.92</v>
      </c>
      <c r="E47" s="4">
        <v>1545.12</v>
      </c>
      <c r="F47" s="7">
        <v>-6124.51</v>
      </c>
      <c r="G47" s="7">
        <f t="shared" si="0"/>
        <v>-392040.35</v>
      </c>
    </row>
    <row r="48" spans="1:7" x14ac:dyDescent="0.2">
      <c r="A48" s="4" t="s">
        <v>94</v>
      </c>
      <c r="B48" s="4" t="s">
        <v>95</v>
      </c>
      <c r="C48" s="7">
        <v>-527006.80000000005</v>
      </c>
      <c r="D48" s="7">
        <v>-2503.5300000000002</v>
      </c>
      <c r="E48" s="4">
        <v>2111.59</v>
      </c>
      <c r="F48" s="7">
        <v>-8369.86</v>
      </c>
      <c r="G48" s="7">
        <f t="shared" si="0"/>
        <v>-535768.60000000009</v>
      </c>
    </row>
    <row r="49" spans="1:7" x14ac:dyDescent="0.2">
      <c r="A49" s="4" t="s">
        <v>96</v>
      </c>
      <c r="B49" s="4" t="s">
        <v>97</v>
      </c>
      <c r="C49" s="7">
        <v>-500164.27</v>
      </c>
      <c r="D49" s="7">
        <v>-2376.0100000000002</v>
      </c>
      <c r="E49" s="4">
        <v>2004.04</v>
      </c>
      <c r="F49" s="7">
        <v>-7943.56</v>
      </c>
      <c r="G49" s="7">
        <f t="shared" si="0"/>
        <v>-508479.80000000005</v>
      </c>
    </row>
    <row r="50" spans="1:7" x14ac:dyDescent="0.2">
      <c r="A50" s="4" t="s">
        <v>98</v>
      </c>
      <c r="B50" s="4" t="s">
        <v>99</v>
      </c>
      <c r="C50" s="7">
        <v>-447021.05</v>
      </c>
      <c r="D50" s="7">
        <v>-2123.56</v>
      </c>
      <c r="E50" s="4">
        <v>1791.1</v>
      </c>
      <c r="F50" s="7">
        <v>-7099.53</v>
      </c>
      <c r="G50" s="7">
        <f t="shared" si="0"/>
        <v>-454453.04000000004</v>
      </c>
    </row>
    <row r="51" spans="1:7" x14ac:dyDescent="0.2">
      <c r="A51" s="4" t="s">
        <v>100</v>
      </c>
      <c r="B51" s="4" t="s">
        <v>101</v>
      </c>
      <c r="C51" s="7">
        <v>-391254.08</v>
      </c>
      <c r="D51" s="7">
        <v>-1858.64</v>
      </c>
      <c r="E51" s="4">
        <v>1567.66</v>
      </c>
      <c r="F51" s="7">
        <v>-6213.86</v>
      </c>
      <c r="G51" s="7">
        <f t="shared" si="0"/>
        <v>-397758.92000000004</v>
      </c>
    </row>
    <row r="52" spans="1:7" x14ac:dyDescent="0.2">
      <c r="A52" s="4" t="s">
        <v>102</v>
      </c>
      <c r="B52" s="4" t="s">
        <v>103</v>
      </c>
      <c r="C52" s="7">
        <v>-963473.91</v>
      </c>
      <c r="D52" s="7">
        <v>-4576.95</v>
      </c>
      <c r="E52" s="4">
        <v>3860.41</v>
      </c>
      <c r="F52" s="7">
        <v>-15301.79</v>
      </c>
      <c r="G52" s="7">
        <f t="shared" si="0"/>
        <v>-979492.24</v>
      </c>
    </row>
    <row r="53" spans="1:7" x14ac:dyDescent="0.2">
      <c r="A53" s="4" t="s">
        <v>104</v>
      </c>
      <c r="B53" s="4" t="s">
        <v>105</v>
      </c>
      <c r="C53" s="7">
        <v>-355664.45</v>
      </c>
      <c r="D53" s="7">
        <v>-1689.57</v>
      </c>
      <c r="E53" s="4">
        <v>1425.06</v>
      </c>
      <c r="F53" s="7">
        <v>-5648.63</v>
      </c>
      <c r="G53" s="7">
        <f t="shared" si="0"/>
        <v>-361577.59</v>
      </c>
    </row>
    <row r="54" spans="1:7" x14ac:dyDescent="0.2">
      <c r="A54" s="4" t="s">
        <v>106</v>
      </c>
      <c r="B54" s="4" t="s">
        <v>107</v>
      </c>
      <c r="C54" s="7">
        <v>-2019421.88</v>
      </c>
      <c r="D54" s="7">
        <v>-9593.19</v>
      </c>
      <c r="E54" s="4">
        <v>8091.33</v>
      </c>
      <c r="F54" s="7">
        <v>-32072.240000000002</v>
      </c>
      <c r="G54" s="7">
        <f t="shared" si="0"/>
        <v>-2052995.9799999997</v>
      </c>
    </row>
    <row r="55" spans="1:7" x14ac:dyDescent="0.2">
      <c r="A55" s="4" t="s">
        <v>108</v>
      </c>
      <c r="B55" s="4" t="s">
        <v>109</v>
      </c>
      <c r="C55" s="7">
        <v>-683216.73</v>
      </c>
      <c r="D55" s="7">
        <v>-3245.6</v>
      </c>
      <c r="E55" s="4">
        <v>2737.48</v>
      </c>
      <c r="F55" s="7">
        <v>-10850.77</v>
      </c>
      <c r="G55" s="7">
        <f t="shared" si="0"/>
        <v>-694575.62</v>
      </c>
    </row>
    <row r="56" spans="1:7" x14ac:dyDescent="0.2">
      <c r="A56" s="4" t="s">
        <v>110</v>
      </c>
      <c r="B56" s="4" t="s">
        <v>111</v>
      </c>
      <c r="C56" s="7">
        <v>-431655.55</v>
      </c>
      <c r="D56" s="7">
        <v>-2050.56</v>
      </c>
      <c r="E56" s="4">
        <v>1729.54</v>
      </c>
      <c r="F56" s="7">
        <v>-6855.52</v>
      </c>
      <c r="G56" s="7">
        <f t="shared" si="0"/>
        <v>-438832.09</v>
      </c>
    </row>
    <row r="57" spans="1:7" x14ac:dyDescent="0.2">
      <c r="A57" s="4" t="s">
        <v>112</v>
      </c>
      <c r="B57" s="4" t="s">
        <v>113</v>
      </c>
      <c r="C57" s="7">
        <v>-511901.91</v>
      </c>
      <c r="D57" s="7">
        <v>-2431.77</v>
      </c>
      <c r="E57" s="4">
        <v>2051.0700000000002</v>
      </c>
      <c r="F57" s="7">
        <v>-8129.98</v>
      </c>
      <c r="G57" s="7">
        <f t="shared" si="0"/>
        <v>-520412.58999999997</v>
      </c>
    </row>
    <row r="58" spans="1:7" x14ac:dyDescent="0.2">
      <c r="A58" s="4" t="s">
        <v>114</v>
      </c>
      <c r="B58" s="4" t="s">
        <v>115</v>
      </c>
      <c r="C58" s="7">
        <v>-442688.74</v>
      </c>
      <c r="D58" s="7">
        <v>-2102.98</v>
      </c>
      <c r="E58" s="4">
        <v>1773.75</v>
      </c>
      <c r="F58" s="7">
        <v>-7030.73</v>
      </c>
      <c r="G58" s="7">
        <f t="shared" si="0"/>
        <v>-450048.69999999995</v>
      </c>
    </row>
    <row r="59" spans="1:7" x14ac:dyDescent="0.2">
      <c r="A59" s="4" t="s">
        <v>116</v>
      </c>
      <c r="B59" s="4" t="s">
        <v>117</v>
      </c>
      <c r="C59" s="7">
        <v>-779372.56</v>
      </c>
      <c r="D59" s="7">
        <v>-3702.38</v>
      </c>
      <c r="E59" s="4">
        <v>3122.76</v>
      </c>
      <c r="F59" s="7">
        <v>-12377.91</v>
      </c>
      <c r="G59" s="7">
        <f t="shared" si="0"/>
        <v>-792330.09000000008</v>
      </c>
    </row>
    <row r="60" spans="1:7" x14ac:dyDescent="0.2">
      <c r="A60" s="4" t="s">
        <v>118</v>
      </c>
      <c r="B60" s="4" t="s">
        <v>119</v>
      </c>
      <c r="C60" s="7">
        <v>-458006.31</v>
      </c>
      <c r="D60" s="7">
        <v>-2175.7399999999998</v>
      </c>
      <c r="E60" s="4">
        <v>1835.12</v>
      </c>
      <c r="F60" s="7">
        <v>-7274.01</v>
      </c>
      <c r="G60" s="7">
        <f t="shared" si="0"/>
        <v>-465620.94</v>
      </c>
    </row>
    <row r="61" spans="1:7" x14ac:dyDescent="0.2">
      <c r="A61" s="4" t="s">
        <v>120</v>
      </c>
      <c r="B61" s="4" t="s">
        <v>121</v>
      </c>
      <c r="C61" s="7">
        <v>-551776.43000000005</v>
      </c>
      <c r="D61" s="7">
        <v>-2621.1999999999998</v>
      </c>
      <c r="E61" s="4">
        <v>2210.83</v>
      </c>
      <c r="F61" s="7">
        <v>-8763.24</v>
      </c>
      <c r="G61" s="7">
        <f t="shared" si="0"/>
        <v>-560950.04</v>
      </c>
    </row>
    <row r="62" spans="1:7" x14ac:dyDescent="0.2">
      <c r="A62" s="4" t="s">
        <v>122</v>
      </c>
      <c r="B62" s="4" t="s">
        <v>123</v>
      </c>
      <c r="C62" s="7">
        <v>-777942.32</v>
      </c>
      <c r="D62" s="7">
        <v>-3695.59</v>
      </c>
      <c r="E62" s="4">
        <v>3117.03</v>
      </c>
      <c r="F62" s="7">
        <v>-12355.19</v>
      </c>
      <c r="G62" s="7">
        <f t="shared" si="0"/>
        <v>-790876.06999999983</v>
      </c>
    </row>
    <row r="63" spans="1:7" x14ac:dyDescent="0.2">
      <c r="A63" s="4" t="s">
        <v>124</v>
      </c>
      <c r="B63" s="4" t="s">
        <v>125</v>
      </c>
      <c r="C63" s="7">
        <v>-733019.78</v>
      </c>
      <c r="D63" s="7">
        <v>-3482.2</v>
      </c>
      <c r="E63" s="4">
        <v>2937</v>
      </c>
      <c r="F63" s="7">
        <v>-11641.69</v>
      </c>
      <c r="G63" s="7">
        <f t="shared" si="0"/>
        <v>-745206.66999999993</v>
      </c>
    </row>
    <row r="64" spans="1:7" ht="13.5" thickBot="1" x14ac:dyDescent="0.25">
      <c r="A64" s="5" t="s">
        <v>126</v>
      </c>
      <c r="B64" s="5" t="s">
        <v>127</v>
      </c>
      <c r="C64" s="8">
        <v>-516303.24</v>
      </c>
      <c r="D64" s="8">
        <v>-2452.6799999999998</v>
      </c>
      <c r="E64" s="5">
        <v>2068.6999999999998</v>
      </c>
      <c r="F64" s="8">
        <v>-8199.84</v>
      </c>
      <c r="G64" s="8">
        <f t="shared" si="0"/>
        <v>-524887.05999999994</v>
      </c>
    </row>
    <row r="65" spans="2:7" ht="13.5" thickBot="1" x14ac:dyDescent="0.25">
      <c r="B65" s="15" t="s">
        <v>128</v>
      </c>
      <c r="C65" s="16">
        <f>SUM(C5:C64)</f>
        <v>-34496827.200000003</v>
      </c>
      <c r="D65" s="16">
        <f>SUM(D5:D64)</f>
        <v>-163875.99999999997</v>
      </c>
      <c r="E65" s="17">
        <f>SUM(E5:E64)</f>
        <v>138220.4</v>
      </c>
      <c r="F65" s="16">
        <f>SUM(F5:F64)</f>
        <v>-547874.7999999997</v>
      </c>
      <c r="G65" s="16">
        <f t="shared" ref="G65" si="1">SUM(G5:G64)</f>
        <v>-35070357.600000001</v>
      </c>
    </row>
  </sheetData>
  <mergeCells count="7">
    <mergeCell ref="F2:F4"/>
    <mergeCell ref="A1:G1"/>
    <mergeCell ref="A2:A4"/>
    <mergeCell ref="B2:B4"/>
    <mergeCell ref="C2:C4"/>
    <mergeCell ref="D2:D4"/>
    <mergeCell ref="E2:E4"/>
  </mergeCells>
  <printOptions horizontalCentered="1" verticalCentered="1"/>
  <pageMargins left="0" right="0" top="0" bottom="0" header="0" footer="0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Ajuste Definitivo 2021</vt:lpstr>
      <vt:lpstr>'Ajuste Definitivo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EGRH</cp:lastModifiedBy>
  <cp:lastPrinted>2022-06-01T17:22:06Z</cp:lastPrinted>
  <dcterms:created xsi:type="dcterms:W3CDTF">2022-05-24T18:37:40Z</dcterms:created>
  <dcterms:modified xsi:type="dcterms:W3CDTF">2022-06-01T17:22:11Z</dcterms:modified>
</cp:coreProperties>
</file>