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onstancias Estatales 24\Correos Participaciones_m 24\Correos- Mayo 24\"/>
    </mc:Choice>
  </mc:AlternateContent>
  <xr:revisionPtr revIDLastSave="0" documentId="13_ncr:1_{5D6C25BC-8311-472D-B409-47B83108E1BB}" xr6:coauthVersionLast="45" xr6:coauthVersionMax="45" xr10:uidLastSave="{00000000-0000-0000-0000-000000000000}"/>
  <bookViews>
    <workbookView xWindow="-120" yWindow="-120" windowWidth="29040" windowHeight="15720" xr2:uid="{33C2BB8D-A45D-4D53-8280-6F0493B47A2D}"/>
  </bookViews>
  <sheets>
    <sheet name="AJUSTE DEFINITIVO 2023" sheetId="1" r:id="rId1"/>
  </sheets>
  <definedNames>
    <definedName name="_xlnm.Print_Area" localSheetId="0">'AJUSTE DEFINITIVO 2023'!$A$1:$G$65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E65" i="1"/>
  <c r="D65" i="1"/>
  <c r="C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65" i="1" l="1"/>
</calcChain>
</file>

<file path=xl/sharedStrings.xml><?xml version="1.0" encoding="utf-8"?>
<sst xmlns="http://schemas.openxmlformats.org/spreadsheetml/2006/main" count="131" uniqueCount="130">
  <si>
    <t>NO.</t>
  </si>
  <si>
    <t>MUNICIPIO</t>
  </si>
  <si>
    <t xml:space="preserve">FGP </t>
  </si>
  <si>
    <t xml:space="preserve">FFM </t>
  </si>
  <si>
    <t xml:space="preserve">IEPS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</si>
  <si>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</si>
  <si>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</si>
  <si>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</si>
  <si>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</si>
  <si>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</si>
  <si>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</si>
  <si>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</si>
  <si>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</si>
  <si>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</si>
  <si>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</si>
  <si>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</si>
  <si>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</si>
  <si>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</si>
  <si>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</si>
  <si>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</si>
  <si>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</si>
  <si>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</si>
  <si>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</si>
  <si>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</si>
  <si>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</si>
  <si>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</si>
  <si>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</si>
  <si>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</si>
  <si>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</si>
  <si>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</si>
  <si>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</si>
  <si>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</si>
  <si>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</si>
  <si>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</si>
  <si>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</si>
  <si>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</si>
  <si>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</si>
  <si>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</si>
  <si>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</si>
  <si>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</si>
  <si>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</si>
  <si>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</si>
  <si>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</si>
  <si>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</si>
  <si>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</si>
  <si>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</si>
  <si>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</si>
  <si>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</si>
  <si>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</si>
  <si>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</si>
  <si>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</si>
  <si>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</si>
  <si>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</si>
  <si>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</si>
  <si>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</si>
  <si>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</si>
  <si>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</si>
  <si>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</si>
  <si>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</si>
  <si>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</si>
  <si>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</si>
  <si>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</si>
  <si>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</si>
  <si>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</si>
  <si>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</si>
  <si>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</si>
  <si>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</si>
  <si>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</si>
  <si>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</si>
  <si>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</si>
  <si>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</si>
  <si>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</si>
  <si>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</si>
  <si>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</si>
  <si>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</si>
  <si>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</si>
  <si>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</si>
  <si>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</si>
  <si>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</si>
  <si>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</si>
  <si>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</si>
  <si>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</si>
  <si>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</si>
  <si>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</si>
  <si>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</si>
  <si>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</si>
  <si>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</si>
  <si>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</si>
  <si>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</si>
  <si>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</si>
  <si>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</si>
  <si>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</si>
  <si>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</si>
  <si>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</si>
  <si>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</si>
  <si>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</si>
  <si>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</si>
  <si>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</si>
  <si>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</si>
  <si>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</si>
  <si>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</si>
  <si>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</si>
  <si>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</si>
  <si>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</si>
  <si>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</si>
  <si>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</si>
  <si>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</si>
  <si>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</si>
  <si>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</si>
  <si>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</si>
  <si>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</si>
  <si>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</si>
  <si>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</si>
  <si>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</si>
  <si>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</si>
  <si>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</si>
  <si>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</si>
  <si>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</si>
  <si>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</si>
  <si>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</si>
  <si>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</si>
  <si>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</si>
  <si>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</si>
  <si>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</si>
  <si>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</si>
  <si>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</si>
  <si>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</si>
  <si>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</si>
  <si>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</si>
  <si>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 AJUSTE DEFINITIVO  2023, PARTICIPACIONES Y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</si>
</sst>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2" borderId="1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5" xfId="0" applyNumberFormat="1" applyFont="1" applyFill="1" applyBorder="1" applyAlignment="1">
      <alignment horizontal="center"/>
    </xf>
    <xf numFmtId="39" fontId="3" fillId="2" borderId="2" xfId="0" applyNumberFormat="1" applyFont="1" applyFill="1" applyBorder="1" applyAlignment="1">
      <alignment horizontal="center"/>
    </xf>
    <xf numFmtId="39" fontId="1" fillId="0" borderId="7" xfId="0" applyNumberFormat="1" applyFont="1" applyBorder="1"/>
    <xf numFmtId="39" fontId="4" fillId="0" borderId="7" xfId="0" applyNumberFormat="1" applyFont="1" applyBorder="1"/>
    <xf numFmtId="39" fontId="1" fillId="0" borderId="8" xfId="0" applyNumberFormat="1" applyFont="1" applyBorder="1"/>
    <xf numFmtId="39" fontId="4" fillId="0" borderId="8" xfId="0" applyNumberFormat="1" applyFont="1" applyBorder="1"/>
    <xf numFmtId="39" fontId="1" fillId="0" borderId="9" xfId="0" applyNumberFormat="1" applyFont="1" applyBorder="1"/>
    <xf numFmtId="39" fontId="4" fillId="0" borderId="9" xfId="0" applyNumberFormat="1" applyFont="1" applyBorder="1"/>
    <xf numFmtId="39" fontId="3" fillId="2" borderId="10" xfId="0" applyNumberFormat="1" applyFont="1" applyFill="1" applyBorder="1"/>
    <xf numFmtId="39" fontId="5" fillId="2" borderId="10" xfId="0" applyNumberFormat="1" applyFont="1" applyFill="1" applyBorder="1"/>
    <xf numFmtId="39" fontId="2" fillId="2" borderId="10" xfId="0" applyNumberFormat="1" applyFont="1" applyFill="1" applyBorder="1"/>
    <xf numFmtId="39" fontId="2" fillId="0" borderId="11" xfId="0" applyNumberFormat="1" applyFont="1" applyBorder="1" applyAlignment="1">
      <alignment horizontal="center" vertical="center"/>
    </xf>
    <xf numFmtId="39" fontId="2" fillId="0" borderId="12" xfId="0" applyNumberFormat="1" applyFont="1" applyBorder="1" applyAlignment="1">
      <alignment horizontal="center" vertical="center"/>
    </xf>
    <xf numFmtId="39" fontId="2" fillId="0" borderId="13" xfId="0" applyNumberFormat="1" applyFont="1" applyBorder="1" applyAlignment="1">
      <alignment horizontal="center" vertical="center"/>
    </xf>
    <xf numFmtId="39" fontId="3" fillId="2" borderId="3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8D23-6BC2-4706-963C-467ECAA4C902}">
  <sheetPr>
    <pageSetUpPr fitToPage="1"/>
  </sheetPr>
  <dimension ref="A1:G65"/>
  <sheetViews>
    <sheetView tabSelected="1" workbookViewId="0">
      <selection activeCell="L18" sqref="L18"/>
    </sheetView>
  </sheetViews>
  <sheetFormatPr baseColWidth="10" defaultColWidth="14.7109375" defaultRowHeight="12.75" x14ac:dyDescent="0.2"/>
  <cols>
    <col min="1" max="1" width="3.7109375" style="1" bestFit="1" customWidth="1"/>
    <col min="2" max="2" width="29.7109375" style="1" customWidth="1"/>
    <col min="3" max="3" width="13.140625" style="1" customWidth="1"/>
    <col min="4" max="4" width="11.28515625" style="1" customWidth="1"/>
    <col min="5" max="6" width="11" style="1" customWidth="1"/>
    <col min="7" max="7" width="15.85546875" style="1" customWidth="1"/>
    <col min="8" max="16384" width="14.7109375" style="1"/>
  </cols>
  <sheetData>
    <row r="1" spans="1:7" ht="13.5" thickBot="1" x14ac:dyDescent="0.25">
      <c r="A1" s="15" t="s">
        <v>129</v>
      </c>
      <c r="B1" s="16"/>
      <c r="C1" s="16"/>
      <c r="D1" s="16"/>
      <c r="E1" s="16"/>
      <c r="F1" s="16"/>
      <c r="G1" s="17"/>
    </row>
    <row r="2" spans="1:7" s="3" customFormat="1" ht="11.25" customHeight="1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2" t="s">
        <v>6</v>
      </c>
    </row>
    <row r="3" spans="1:7" s="3" customFormat="1" ht="11.25" x14ac:dyDescent="0.2">
      <c r="A3" s="19" t="s">
        <v>0</v>
      </c>
      <c r="B3" s="19"/>
      <c r="C3" s="19"/>
      <c r="D3" s="19"/>
      <c r="E3" s="19"/>
      <c r="F3" s="19"/>
      <c r="G3" s="4" t="s">
        <v>7</v>
      </c>
    </row>
    <row r="4" spans="1:7" s="3" customFormat="1" ht="12" thickBot="1" x14ac:dyDescent="0.25">
      <c r="A4" s="20"/>
      <c r="B4" s="20"/>
      <c r="C4" s="20"/>
      <c r="D4" s="20"/>
      <c r="E4" s="20"/>
      <c r="F4" s="20"/>
      <c r="G4" s="5"/>
    </row>
    <row r="5" spans="1:7" x14ac:dyDescent="0.2">
      <c r="A5" s="6" t="s">
        <v>8</v>
      </c>
      <c r="B5" s="6" t="s">
        <v>9</v>
      </c>
      <c r="C5" s="7">
        <v>-68824.149999999994</v>
      </c>
      <c r="D5" s="7">
        <v>-2569.6</v>
      </c>
      <c r="E5" s="7">
        <v>-256.23</v>
      </c>
      <c r="F5" s="6">
        <v>1359.54</v>
      </c>
      <c r="G5" s="7">
        <f>SUM(C5:F5)</f>
        <v>-70290.44</v>
      </c>
    </row>
    <row r="6" spans="1:7" x14ac:dyDescent="0.2">
      <c r="A6" s="8" t="s">
        <v>10</v>
      </c>
      <c r="B6" s="8" t="s">
        <v>11</v>
      </c>
      <c r="C6" s="9">
        <v>-110606.06</v>
      </c>
      <c r="D6" s="9">
        <v>-4129.55</v>
      </c>
      <c r="E6" s="9">
        <v>-411.78</v>
      </c>
      <c r="F6" s="8">
        <v>2184.88</v>
      </c>
      <c r="G6" s="9">
        <f t="shared" ref="G6:G64" si="0">SUM(C6:F6)</f>
        <v>-112962.51</v>
      </c>
    </row>
    <row r="7" spans="1:7" x14ac:dyDescent="0.2">
      <c r="A7" s="8" t="s">
        <v>12</v>
      </c>
      <c r="B7" s="8" t="s">
        <v>13</v>
      </c>
      <c r="C7" s="9">
        <v>-86826.09</v>
      </c>
      <c r="D7" s="9">
        <v>-3241.71</v>
      </c>
      <c r="E7" s="9">
        <v>-323.25</v>
      </c>
      <c r="F7" s="8">
        <v>1715.14</v>
      </c>
      <c r="G7" s="9">
        <f t="shared" si="0"/>
        <v>-88675.91</v>
      </c>
    </row>
    <row r="8" spans="1:7" x14ac:dyDescent="0.2">
      <c r="A8" s="8" t="s">
        <v>14</v>
      </c>
      <c r="B8" s="8" t="s">
        <v>15</v>
      </c>
      <c r="C8" s="9">
        <v>-130379.24</v>
      </c>
      <c r="D8" s="9">
        <v>-4867.8</v>
      </c>
      <c r="E8" s="9">
        <v>-485.4</v>
      </c>
      <c r="F8" s="8">
        <v>2575.4899999999998</v>
      </c>
      <c r="G8" s="9">
        <f t="shared" si="0"/>
        <v>-133156.95000000001</v>
      </c>
    </row>
    <row r="9" spans="1:7" x14ac:dyDescent="0.2">
      <c r="A9" s="8" t="s">
        <v>16</v>
      </c>
      <c r="B9" s="8" t="s">
        <v>17</v>
      </c>
      <c r="C9" s="9">
        <v>-496068.62</v>
      </c>
      <c r="D9" s="9">
        <v>-18521.05</v>
      </c>
      <c r="E9" s="9">
        <v>-1846.84</v>
      </c>
      <c r="F9" s="8">
        <v>9799.2199999999993</v>
      </c>
      <c r="G9" s="9">
        <f t="shared" si="0"/>
        <v>-506637.29000000004</v>
      </c>
    </row>
    <row r="10" spans="1:7" x14ac:dyDescent="0.2">
      <c r="A10" s="8" t="s">
        <v>18</v>
      </c>
      <c r="B10" s="8" t="s">
        <v>19</v>
      </c>
      <c r="C10" s="9">
        <v>-69283.81</v>
      </c>
      <c r="D10" s="9">
        <v>-2586.7600000000002</v>
      </c>
      <c r="E10" s="9">
        <v>-257.94</v>
      </c>
      <c r="F10" s="8">
        <v>1368.62</v>
      </c>
      <c r="G10" s="9">
        <f t="shared" si="0"/>
        <v>-70759.89</v>
      </c>
    </row>
    <row r="11" spans="1:7" x14ac:dyDescent="0.2">
      <c r="A11" s="8" t="s">
        <v>20</v>
      </c>
      <c r="B11" s="8" t="s">
        <v>21</v>
      </c>
      <c r="C11" s="9">
        <v>-79632.58</v>
      </c>
      <c r="D11" s="9">
        <v>-2973.14</v>
      </c>
      <c r="E11" s="9">
        <v>-296.47000000000003</v>
      </c>
      <c r="F11" s="8">
        <v>1573.05</v>
      </c>
      <c r="G11" s="9">
        <f t="shared" si="0"/>
        <v>-81329.14</v>
      </c>
    </row>
    <row r="12" spans="1:7" x14ac:dyDescent="0.2">
      <c r="A12" s="8" t="s">
        <v>22</v>
      </c>
      <c r="B12" s="8" t="s">
        <v>23</v>
      </c>
      <c r="C12" s="9">
        <v>-181124.85</v>
      </c>
      <c r="D12" s="9">
        <v>-6762.42</v>
      </c>
      <c r="E12" s="9">
        <v>-674.32</v>
      </c>
      <c r="F12" s="8">
        <v>3577.9</v>
      </c>
      <c r="G12" s="9">
        <f t="shared" si="0"/>
        <v>-184983.69000000003</v>
      </c>
    </row>
    <row r="13" spans="1:7" x14ac:dyDescent="0.2">
      <c r="A13" s="8" t="s">
        <v>24</v>
      </c>
      <c r="B13" s="8" t="s">
        <v>25</v>
      </c>
      <c r="C13" s="9">
        <v>-275000.76</v>
      </c>
      <c r="D13" s="9">
        <v>-10267.34</v>
      </c>
      <c r="E13" s="9">
        <v>-1023.81</v>
      </c>
      <c r="F13" s="8">
        <v>5432.3</v>
      </c>
      <c r="G13" s="9">
        <f t="shared" si="0"/>
        <v>-280859.61000000004</v>
      </c>
    </row>
    <row r="14" spans="1:7" x14ac:dyDescent="0.2">
      <c r="A14" s="8" t="s">
        <v>26</v>
      </c>
      <c r="B14" s="8" t="s">
        <v>27</v>
      </c>
      <c r="C14" s="9">
        <v>-143272.84</v>
      </c>
      <c r="D14" s="9">
        <v>-5349.19</v>
      </c>
      <c r="E14" s="9">
        <v>-533.4</v>
      </c>
      <c r="F14" s="8">
        <v>2830.18</v>
      </c>
      <c r="G14" s="9">
        <f t="shared" si="0"/>
        <v>-146325.25</v>
      </c>
    </row>
    <row r="15" spans="1:7" x14ac:dyDescent="0.2">
      <c r="A15" s="8" t="s">
        <v>28</v>
      </c>
      <c r="B15" s="8" t="s">
        <v>29</v>
      </c>
      <c r="C15" s="9">
        <v>-88885.83</v>
      </c>
      <c r="D15" s="9">
        <v>-3318.61</v>
      </c>
      <c r="E15" s="9">
        <v>-330.92</v>
      </c>
      <c r="F15" s="8">
        <v>1755.83</v>
      </c>
      <c r="G15" s="9">
        <f t="shared" si="0"/>
        <v>-90779.53</v>
      </c>
    </row>
    <row r="16" spans="1:7" x14ac:dyDescent="0.2">
      <c r="A16" s="8" t="s">
        <v>30</v>
      </c>
      <c r="B16" s="8" t="s">
        <v>31</v>
      </c>
      <c r="C16" s="9">
        <v>-85984.94</v>
      </c>
      <c r="D16" s="9">
        <v>-3210.31</v>
      </c>
      <c r="E16" s="9">
        <v>-320.12</v>
      </c>
      <c r="F16" s="8">
        <v>1698.54</v>
      </c>
      <c r="G16" s="9">
        <f t="shared" si="0"/>
        <v>-87816.83</v>
      </c>
    </row>
    <row r="17" spans="1:7" x14ac:dyDescent="0.2">
      <c r="A17" s="8" t="s">
        <v>32</v>
      </c>
      <c r="B17" s="8" t="s">
        <v>33</v>
      </c>
      <c r="C17" s="9">
        <v>-99431.95</v>
      </c>
      <c r="D17" s="9">
        <v>-3712.36</v>
      </c>
      <c r="E17" s="9">
        <v>-370.18</v>
      </c>
      <c r="F17" s="8">
        <v>1964.16</v>
      </c>
      <c r="G17" s="9">
        <f t="shared" si="0"/>
        <v>-101550.32999999999</v>
      </c>
    </row>
    <row r="18" spans="1:7" x14ac:dyDescent="0.2">
      <c r="A18" s="8" t="s">
        <v>34</v>
      </c>
      <c r="B18" s="8" t="s">
        <v>35</v>
      </c>
      <c r="C18" s="9">
        <v>-59465.64</v>
      </c>
      <c r="D18" s="9">
        <v>-2220.19</v>
      </c>
      <c r="E18" s="9">
        <v>-221.39</v>
      </c>
      <c r="F18" s="8">
        <v>1174.68</v>
      </c>
      <c r="G18" s="9">
        <f t="shared" si="0"/>
        <v>-60732.54</v>
      </c>
    </row>
    <row r="19" spans="1:7" x14ac:dyDescent="0.2">
      <c r="A19" s="8" t="s">
        <v>36</v>
      </c>
      <c r="B19" s="8" t="s">
        <v>37</v>
      </c>
      <c r="C19" s="9">
        <v>-103106.52</v>
      </c>
      <c r="D19" s="9">
        <v>-3849.55</v>
      </c>
      <c r="E19" s="9">
        <v>-383.86</v>
      </c>
      <c r="F19" s="8">
        <v>2036.74</v>
      </c>
      <c r="G19" s="9">
        <f t="shared" si="0"/>
        <v>-105303.19</v>
      </c>
    </row>
    <row r="20" spans="1:7" x14ac:dyDescent="0.2">
      <c r="A20" s="8" t="s">
        <v>38</v>
      </c>
      <c r="B20" s="8" t="s">
        <v>39</v>
      </c>
      <c r="C20" s="9">
        <v>-357627.13</v>
      </c>
      <c r="D20" s="9">
        <v>-13352.25</v>
      </c>
      <c r="E20" s="9">
        <v>-1331.43</v>
      </c>
      <c r="F20" s="8">
        <v>7064.49</v>
      </c>
      <c r="G20" s="9">
        <f t="shared" si="0"/>
        <v>-365246.32</v>
      </c>
    </row>
    <row r="21" spans="1:7" x14ac:dyDescent="0.2">
      <c r="A21" s="8" t="s">
        <v>40</v>
      </c>
      <c r="B21" s="8" t="s">
        <v>41</v>
      </c>
      <c r="C21" s="9">
        <v>-108775.8</v>
      </c>
      <c r="D21" s="9">
        <v>-4061.22</v>
      </c>
      <c r="E21" s="9">
        <v>-404.97</v>
      </c>
      <c r="F21" s="8">
        <v>2148.73</v>
      </c>
      <c r="G21" s="9">
        <f t="shared" si="0"/>
        <v>-111093.26000000001</v>
      </c>
    </row>
    <row r="22" spans="1:7" x14ac:dyDescent="0.2">
      <c r="A22" s="8" t="s">
        <v>42</v>
      </c>
      <c r="B22" s="8" t="s">
        <v>43</v>
      </c>
      <c r="C22" s="9">
        <v>-198182.68</v>
      </c>
      <c r="D22" s="9">
        <v>-7399.28</v>
      </c>
      <c r="E22" s="9">
        <v>-737.82</v>
      </c>
      <c r="F22" s="8">
        <v>3914.85</v>
      </c>
      <c r="G22" s="9">
        <f t="shared" si="0"/>
        <v>-202404.93</v>
      </c>
    </row>
    <row r="23" spans="1:7" x14ac:dyDescent="0.2">
      <c r="A23" s="8" t="s">
        <v>44</v>
      </c>
      <c r="B23" s="8" t="s">
        <v>45</v>
      </c>
      <c r="C23" s="9">
        <v>-72406.259999999995</v>
      </c>
      <c r="D23" s="9">
        <v>-2703.34</v>
      </c>
      <c r="E23" s="9">
        <v>-269.56</v>
      </c>
      <c r="F23" s="8">
        <v>1430.3</v>
      </c>
      <c r="G23" s="9">
        <f t="shared" si="0"/>
        <v>-73948.859999999986</v>
      </c>
    </row>
    <row r="24" spans="1:7" x14ac:dyDescent="0.2">
      <c r="A24" s="8" t="s">
        <v>46</v>
      </c>
      <c r="B24" s="8" t="s">
        <v>47</v>
      </c>
      <c r="C24" s="9">
        <v>-119797.73</v>
      </c>
      <c r="D24" s="9">
        <v>-4472.7299999999996</v>
      </c>
      <c r="E24" s="9">
        <v>-446</v>
      </c>
      <c r="F24" s="8">
        <v>2366.46</v>
      </c>
      <c r="G24" s="9">
        <f t="shared" si="0"/>
        <v>-122349.99999999999</v>
      </c>
    </row>
    <row r="25" spans="1:7" x14ac:dyDescent="0.2">
      <c r="A25" s="8" t="s">
        <v>48</v>
      </c>
      <c r="B25" s="8" t="s">
        <v>49</v>
      </c>
      <c r="C25" s="9">
        <v>-71938.77</v>
      </c>
      <c r="D25" s="9">
        <v>-2685.88</v>
      </c>
      <c r="E25" s="9">
        <v>-267.82</v>
      </c>
      <c r="F25" s="8">
        <v>1421.06</v>
      </c>
      <c r="G25" s="9">
        <f t="shared" si="0"/>
        <v>-73471.410000000018</v>
      </c>
    </row>
    <row r="26" spans="1:7" x14ac:dyDescent="0.2">
      <c r="A26" s="8" t="s">
        <v>50</v>
      </c>
      <c r="B26" s="8" t="s">
        <v>51</v>
      </c>
      <c r="C26" s="9">
        <v>-69859.7</v>
      </c>
      <c r="D26" s="9">
        <v>-2608.2600000000002</v>
      </c>
      <c r="E26" s="9">
        <v>-260.08</v>
      </c>
      <c r="F26" s="8">
        <v>1379.99</v>
      </c>
      <c r="G26" s="9">
        <f t="shared" si="0"/>
        <v>-71348.049999999988</v>
      </c>
    </row>
    <row r="27" spans="1:7" x14ac:dyDescent="0.2">
      <c r="A27" s="8" t="s">
        <v>52</v>
      </c>
      <c r="B27" s="8" t="s">
        <v>53</v>
      </c>
      <c r="C27" s="9">
        <v>-91265.79</v>
      </c>
      <c r="D27" s="9">
        <v>-3407.47</v>
      </c>
      <c r="E27" s="9">
        <v>-339.78</v>
      </c>
      <c r="F27" s="8">
        <v>1802.85</v>
      </c>
      <c r="G27" s="9">
        <f t="shared" si="0"/>
        <v>-93210.189999999988</v>
      </c>
    </row>
    <row r="28" spans="1:7" x14ac:dyDescent="0.2">
      <c r="A28" s="8" t="s">
        <v>54</v>
      </c>
      <c r="B28" s="8" t="s">
        <v>55</v>
      </c>
      <c r="C28" s="9">
        <v>-88976.19</v>
      </c>
      <c r="D28" s="9">
        <v>-3321.99</v>
      </c>
      <c r="E28" s="9">
        <v>-331.25</v>
      </c>
      <c r="F28" s="8">
        <v>1757.61</v>
      </c>
      <c r="G28" s="9">
        <f t="shared" si="0"/>
        <v>-90871.82</v>
      </c>
    </row>
    <row r="29" spans="1:7" x14ac:dyDescent="0.2">
      <c r="A29" s="8" t="s">
        <v>56</v>
      </c>
      <c r="B29" s="8" t="s">
        <v>57</v>
      </c>
      <c r="C29" s="9">
        <v>-121036.06</v>
      </c>
      <c r="D29" s="9">
        <v>-4518.96</v>
      </c>
      <c r="E29" s="9">
        <v>-450.61</v>
      </c>
      <c r="F29" s="8">
        <v>2390.91</v>
      </c>
      <c r="G29" s="9">
        <f t="shared" si="0"/>
        <v>-123614.72</v>
      </c>
    </row>
    <row r="30" spans="1:7" x14ac:dyDescent="0.2">
      <c r="A30" s="8" t="s">
        <v>58</v>
      </c>
      <c r="B30" s="8" t="s">
        <v>59</v>
      </c>
      <c r="C30" s="9">
        <v>-219776.7</v>
      </c>
      <c r="D30" s="9">
        <v>-8205.51</v>
      </c>
      <c r="E30" s="9">
        <v>-818.22</v>
      </c>
      <c r="F30" s="8">
        <v>4341.42</v>
      </c>
      <c r="G30" s="9">
        <f t="shared" si="0"/>
        <v>-224459.01</v>
      </c>
    </row>
    <row r="31" spans="1:7" x14ac:dyDescent="0.2">
      <c r="A31" s="8" t="s">
        <v>60</v>
      </c>
      <c r="B31" s="8" t="s">
        <v>61</v>
      </c>
      <c r="C31" s="9">
        <v>-142460.48000000001</v>
      </c>
      <c r="D31" s="9">
        <v>-5318.86</v>
      </c>
      <c r="E31" s="9">
        <v>-530.37</v>
      </c>
      <c r="F31" s="8">
        <v>2814.14</v>
      </c>
      <c r="G31" s="9">
        <f t="shared" si="0"/>
        <v>-145495.56999999998</v>
      </c>
    </row>
    <row r="32" spans="1:7" x14ac:dyDescent="0.2">
      <c r="A32" s="8" t="s">
        <v>62</v>
      </c>
      <c r="B32" s="8" t="s">
        <v>63</v>
      </c>
      <c r="C32" s="9">
        <v>-86100.87</v>
      </c>
      <c r="D32" s="9">
        <v>-3214.63</v>
      </c>
      <c r="E32" s="9">
        <v>-320.55</v>
      </c>
      <c r="F32" s="8">
        <v>1700.81</v>
      </c>
      <c r="G32" s="9">
        <f t="shared" si="0"/>
        <v>-87935.24</v>
      </c>
    </row>
    <row r="33" spans="1:7" x14ac:dyDescent="0.2">
      <c r="A33" s="8" t="s">
        <v>64</v>
      </c>
      <c r="B33" s="8" t="s">
        <v>65</v>
      </c>
      <c r="C33" s="9">
        <v>-91394.559999999998</v>
      </c>
      <c r="D33" s="9">
        <v>-3412.28</v>
      </c>
      <c r="E33" s="9">
        <v>-340.26</v>
      </c>
      <c r="F33" s="8">
        <v>1805.4</v>
      </c>
      <c r="G33" s="9">
        <f t="shared" si="0"/>
        <v>-93341.7</v>
      </c>
    </row>
    <row r="34" spans="1:7" x14ac:dyDescent="0.2">
      <c r="A34" s="8" t="s">
        <v>66</v>
      </c>
      <c r="B34" s="8" t="s">
        <v>67</v>
      </c>
      <c r="C34" s="9">
        <v>-78764.52</v>
      </c>
      <c r="D34" s="9">
        <v>-2940.73</v>
      </c>
      <c r="E34" s="9">
        <v>-293.24</v>
      </c>
      <c r="F34" s="8">
        <v>1555.91</v>
      </c>
      <c r="G34" s="9">
        <f t="shared" si="0"/>
        <v>-80442.58</v>
      </c>
    </row>
    <row r="35" spans="1:7" x14ac:dyDescent="0.2">
      <c r="A35" s="8" t="s">
        <v>68</v>
      </c>
      <c r="B35" s="8" t="s">
        <v>69</v>
      </c>
      <c r="C35" s="9">
        <v>-94035.42</v>
      </c>
      <c r="D35" s="9">
        <v>-3510.87</v>
      </c>
      <c r="E35" s="9">
        <v>-350.09</v>
      </c>
      <c r="F35" s="8">
        <v>1857.55</v>
      </c>
      <c r="G35" s="9">
        <f t="shared" si="0"/>
        <v>-96038.829999999987</v>
      </c>
    </row>
    <row r="36" spans="1:7" x14ac:dyDescent="0.2">
      <c r="A36" s="8" t="s">
        <v>70</v>
      </c>
      <c r="B36" s="8" t="s">
        <v>71</v>
      </c>
      <c r="C36" s="9">
        <v>-69840.94</v>
      </c>
      <c r="D36" s="9">
        <v>-2607.56</v>
      </c>
      <c r="E36" s="9">
        <v>-260.01</v>
      </c>
      <c r="F36" s="8">
        <v>1379.62</v>
      </c>
      <c r="G36" s="9">
        <f t="shared" si="0"/>
        <v>-71328.89</v>
      </c>
    </row>
    <row r="37" spans="1:7" x14ac:dyDescent="0.2">
      <c r="A37" s="8" t="s">
        <v>72</v>
      </c>
      <c r="B37" s="8" t="s">
        <v>73</v>
      </c>
      <c r="C37" s="9">
        <v>-173980.33</v>
      </c>
      <c r="D37" s="9">
        <v>-6495.67</v>
      </c>
      <c r="E37" s="9">
        <v>-647.72</v>
      </c>
      <c r="F37" s="8">
        <v>3436.77</v>
      </c>
      <c r="G37" s="9">
        <f t="shared" si="0"/>
        <v>-177686.95</v>
      </c>
    </row>
    <row r="38" spans="1:7" x14ac:dyDescent="0.2">
      <c r="A38" s="8" t="s">
        <v>74</v>
      </c>
      <c r="B38" s="8" t="s">
        <v>75</v>
      </c>
      <c r="C38" s="9">
        <v>-75018.42</v>
      </c>
      <c r="D38" s="9">
        <v>-2800.86</v>
      </c>
      <c r="E38" s="9">
        <v>-279.29000000000002</v>
      </c>
      <c r="F38" s="8">
        <v>1481.89</v>
      </c>
      <c r="G38" s="9">
        <f t="shared" si="0"/>
        <v>-76616.679999999993</v>
      </c>
    </row>
    <row r="39" spans="1:7" x14ac:dyDescent="0.2">
      <c r="A39" s="8" t="s">
        <v>76</v>
      </c>
      <c r="B39" s="8" t="s">
        <v>77</v>
      </c>
      <c r="C39" s="9">
        <v>-68040.45</v>
      </c>
      <c r="D39" s="9">
        <v>-2540.34</v>
      </c>
      <c r="E39" s="9">
        <v>-253.31</v>
      </c>
      <c r="F39" s="8">
        <v>1344.06</v>
      </c>
      <c r="G39" s="9">
        <f t="shared" si="0"/>
        <v>-69490.039999999994</v>
      </c>
    </row>
    <row r="40" spans="1:7" x14ac:dyDescent="0.2">
      <c r="A40" s="8" t="s">
        <v>78</v>
      </c>
      <c r="B40" s="8" t="s">
        <v>79</v>
      </c>
      <c r="C40" s="9">
        <v>-217119.32</v>
      </c>
      <c r="D40" s="9">
        <v>-8106.3</v>
      </c>
      <c r="E40" s="9">
        <v>-808.32</v>
      </c>
      <c r="F40" s="8">
        <v>4288.92</v>
      </c>
      <c r="G40" s="9">
        <f t="shared" si="0"/>
        <v>-221745.02</v>
      </c>
    </row>
    <row r="41" spans="1:7" x14ac:dyDescent="0.2">
      <c r="A41" s="8" t="s">
        <v>80</v>
      </c>
      <c r="B41" s="8" t="s">
        <v>81</v>
      </c>
      <c r="C41" s="9">
        <v>-70166.8</v>
      </c>
      <c r="D41" s="9">
        <v>-2619.7199999999998</v>
      </c>
      <c r="E41" s="9">
        <v>-261.23</v>
      </c>
      <c r="F41" s="8">
        <v>1386.05</v>
      </c>
      <c r="G41" s="9">
        <f t="shared" si="0"/>
        <v>-71661.7</v>
      </c>
    </row>
    <row r="42" spans="1:7" x14ac:dyDescent="0.2">
      <c r="A42" s="8" t="s">
        <v>82</v>
      </c>
      <c r="B42" s="8" t="s">
        <v>83</v>
      </c>
      <c r="C42" s="9">
        <v>-149754.48000000001</v>
      </c>
      <c r="D42" s="9">
        <v>-5591.18</v>
      </c>
      <c r="E42" s="9">
        <v>-557.53</v>
      </c>
      <c r="F42" s="8">
        <v>2958.22</v>
      </c>
      <c r="G42" s="9">
        <f t="shared" si="0"/>
        <v>-152944.97</v>
      </c>
    </row>
    <row r="43" spans="1:7" x14ac:dyDescent="0.2">
      <c r="A43" s="8" t="s">
        <v>84</v>
      </c>
      <c r="B43" s="8" t="s">
        <v>85</v>
      </c>
      <c r="C43" s="9">
        <v>-95908.96</v>
      </c>
      <c r="D43" s="9">
        <v>-3580.83</v>
      </c>
      <c r="E43" s="9">
        <v>-357.06</v>
      </c>
      <c r="F43" s="8">
        <v>1894.56</v>
      </c>
      <c r="G43" s="9">
        <f t="shared" si="0"/>
        <v>-97952.290000000008</v>
      </c>
    </row>
    <row r="44" spans="1:7" x14ac:dyDescent="0.2">
      <c r="A44" s="8" t="s">
        <v>86</v>
      </c>
      <c r="B44" s="8" t="s">
        <v>87</v>
      </c>
      <c r="C44" s="9">
        <v>-102555.16</v>
      </c>
      <c r="D44" s="9">
        <v>-3828.96</v>
      </c>
      <c r="E44" s="9">
        <v>-381.81</v>
      </c>
      <c r="F44" s="8">
        <v>2025.85</v>
      </c>
      <c r="G44" s="9">
        <f t="shared" si="0"/>
        <v>-104740.08</v>
      </c>
    </row>
    <row r="45" spans="1:7" x14ac:dyDescent="0.2">
      <c r="A45" s="8" t="s">
        <v>88</v>
      </c>
      <c r="B45" s="8" t="s">
        <v>89</v>
      </c>
      <c r="C45" s="9">
        <v>-113681.76</v>
      </c>
      <c r="D45" s="9">
        <v>-4244.38</v>
      </c>
      <c r="E45" s="9">
        <v>-423.23</v>
      </c>
      <c r="F45" s="8">
        <v>2245.63</v>
      </c>
      <c r="G45" s="9">
        <f t="shared" si="0"/>
        <v>-116103.73999999999</v>
      </c>
    </row>
    <row r="46" spans="1:7" x14ac:dyDescent="0.2">
      <c r="A46" s="8" t="s">
        <v>90</v>
      </c>
      <c r="B46" s="8" t="s">
        <v>91</v>
      </c>
      <c r="C46" s="9">
        <v>-63491.79</v>
      </c>
      <c r="D46" s="9">
        <v>-2370.5</v>
      </c>
      <c r="E46" s="9">
        <v>-236.38</v>
      </c>
      <c r="F46" s="8">
        <v>1254.2</v>
      </c>
      <c r="G46" s="9">
        <f t="shared" si="0"/>
        <v>-64844.470000000016</v>
      </c>
    </row>
    <row r="47" spans="1:7" x14ac:dyDescent="0.2">
      <c r="A47" s="8" t="s">
        <v>92</v>
      </c>
      <c r="B47" s="8" t="s">
        <v>93</v>
      </c>
      <c r="C47" s="9">
        <v>-80639.350000000006</v>
      </c>
      <c r="D47" s="9">
        <v>-3010.72</v>
      </c>
      <c r="E47" s="9">
        <v>-300.22000000000003</v>
      </c>
      <c r="F47" s="8">
        <v>1592.93</v>
      </c>
      <c r="G47" s="9">
        <f t="shared" si="0"/>
        <v>-82357.360000000015</v>
      </c>
    </row>
    <row r="48" spans="1:7" x14ac:dyDescent="0.2">
      <c r="A48" s="8" t="s">
        <v>94</v>
      </c>
      <c r="B48" s="8" t="s">
        <v>95</v>
      </c>
      <c r="C48" s="9">
        <v>-186095.71</v>
      </c>
      <c r="D48" s="9">
        <v>-6948.01</v>
      </c>
      <c r="E48" s="9">
        <v>-692.83</v>
      </c>
      <c r="F48" s="8">
        <v>3676.09</v>
      </c>
      <c r="G48" s="9">
        <f t="shared" si="0"/>
        <v>-190060.46</v>
      </c>
    </row>
    <row r="49" spans="1:7" x14ac:dyDescent="0.2">
      <c r="A49" s="8" t="s">
        <v>96</v>
      </c>
      <c r="B49" s="8" t="s">
        <v>97</v>
      </c>
      <c r="C49" s="9">
        <v>-111765.79</v>
      </c>
      <c r="D49" s="9">
        <v>-4172.8500000000004</v>
      </c>
      <c r="E49" s="9">
        <v>-416.1</v>
      </c>
      <c r="F49" s="8">
        <v>2207.8000000000002</v>
      </c>
      <c r="G49" s="9">
        <f t="shared" si="0"/>
        <v>-114146.94</v>
      </c>
    </row>
    <row r="50" spans="1:7" x14ac:dyDescent="0.2">
      <c r="A50" s="8" t="s">
        <v>98</v>
      </c>
      <c r="B50" s="8" t="s">
        <v>99</v>
      </c>
      <c r="C50" s="9">
        <v>-90674.79</v>
      </c>
      <c r="D50" s="9">
        <v>-3385.4</v>
      </c>
      <c r="E50" s="9">
        <v>-337.58</v>
      </c>
      <c r="F50" s="8">
        <v>1791.17</v>
      </c>
      <c r="G50" s="9">
        <f t="shared" si="0"/>
        <v>-92606.599999999991</v>
      </c>
    </row>
    <row r="51" spans="1:7" x14ac:dyDescent="0.2">
      <c r="A51" s="8" t="s">
        <v>100</v>
      </c>
      <c r="B51" s="8" t="s">
        <v>101</v>
      </c>
      <c r="C51" s="9">
        <v>-87091.93</v>
      </c>
      <c r="D51" s="9">
        <v>-3251.64</v>
      </c>
      <c r="E51" s="9">
        <v>-324.24</v>
      </c>
      <c r="F51" s="8">
        <v>1720.39</v>
      </c>
      <c r="G51" s="9">
        <f t="shared" si="0"/>
        <v>-88947.42</v>
      </c>
    </row>
    <row r="52" spans="1:7" x14ac:dyDescent="0.2">
      <c r="A52" s="8" t="s">
        <v>102</v>
      </c>
      <c r="B52" s="8" t="s">
        <v>103</v>
      </c>
      <c r="C52" s="9">
        <v>-157824.54</v>
      </c>
      <c r="D52" s="9">
        <v>-5892.49</v>
      </c>
      <c r="E52" s="9">
        <v>-587.57000000000005</v>
      </c>
      <c r="F52" s="8">
        <v>3117.63</v>
      </c>
      <c r="G52" s="9">
        <f t="shared" si="0"/>
        <v>-161186.97</v>
      </c>
    </row>
    <row r="53" spans="1:7" x14ac:dyDescent="0.2">
      <c r="A53" s="8" t="s">
        <v>104</v>
      </c>
      <c r="B53" s="8" t="s">
        <v>105</v>
      </c>
      <c r="C53" s="9">
        <v>-108956.6</v>
      </c>
      <c r="D53" s="9">
        <v>-4067.97</v>
      </c>
      <c r="E53" s="9">
        <v>-405.64</v>
      </c>
      <c r="F53" s="8">
        <v>2152.3000000000002</v>
      </c>
      <c r="G53" s="9">
        <f t="shared" si="0"/>
        <v>-111277.91</v>
      </c>
    </row>
    <row r="54" spans="1:7" x14ac:dyDescent="0.2">
      <c r="A54" s="8" t="s">
        <v>106</v>
      </c>
      <c r="B54" s="8" t="s">
        <v>107</v>
      </c>
      <c r="C54" s="9">
        <v>-493656.58</v>
      </c>
      <c r="D54" s="9">
        <v>-18431</v>
      </c>
      <c r="E54" s="9">
        <v>-1837.86</v>
      </c>
      <c r="F54" s="8">
        <v>9751.58</v>
      </c>
      <c r="G54" s="9">
        <f t="shared" si="0"/>
        <v>-504173.86</v>
      </c>
    </row>
    <row r="55" spans="1:7" x14ac:dyDescent="0.2">
      <c r="A55" s="8" t="s">
        <v>108</v>
      </c>
      <c r="B55" s="8" t="s">
        <v>109</v>
      </c>
      <c r="C55" s="9">
        <v>-162237.89000000001</v>
      </c>
      <c r="D55" s="9">
        <v>-6057.26</v>
      </c>
      <c r="E55" s="9">
        <v>-604</v>
      </c>
      <c r="F55" s="8">
        <v>3204.8</v>
      </c>
      <c r="G55" s="9">
        <f t="shared" si="0"/>
        <v>-165694.35000000003</v>
      </c>
    </row>
    <row r="56" spans="1:7" x14ac:dyDescent="0.2">
      <c r="A56" s="8" t="s">
        <v>110</v>
      </c>
      <c r="B56" s="8" t="s">
        <v>111</v>
      </c>
      <c r="C56" s="9">
        <v>-71705.06</v>
      </c>
      <c r="D56" s="9">
        <v>-2677.16</v>
      </c>
      <c r="E56" s="9">
        <v>-266.95</v>
      </c>
      <c r="F56" s="8">
        <v>1416.44</v>
      </c>
      <c r="G56" s="9">
        <f t="shared" si="0"/>
        <v>-73232.73</v>
      </c>
    </row>
    <row r="57" spans="1:7" x14ac:dyDescent="0.2">
      <c r="A57" s="8" t="s">
        <v>112</v>
      </c>
      <c r="B57" s="8" t="s">
        <v>113</v>
      </c>
      <c r="C57" s="9">
        <v>-121783</v>
      </c>
      <c r="D57" s="9">
        <v>-4546.8500000000004</v>
      </c>
      <c r="E57" s="9">
        <v>-453.39</v>
      </c>
      <c r="F57" s="8">
        <v>2405.67</v>
      </c>
      <c r="G57" s="9">
        <f t="shared" si="0"/>
        <v>-124377.57</v>
      </c>
    </row>
    <row r="58" spans="1:7" x14ac:dyDescent="0.2">
      <c r="A58" s="8" t="s">
        <v>114</v>
      </c>
      <c r="B58" s="8" t="s">
        <v>115</v>
      </c>
      <c r="C58" s="9">
        <v>-132458.91</v>
      </c>
      <c r="D58" s="9">
        <v>-4945.4399999999996</v>
      </c>
      <c r="E58" s="9">
        <v>-493.14</v>
      </c>
      <c r="F58" s="8">
        <v>2616.56</v>
      </c>
      <c r="G58" s="9">
        <f t="shared" si="0"/>
        <v>-135280.93000000002</v>
      </c>
    </row>
    <row r="59" spans="1:7" x14ac:dyDescent="0.2">
      <c r="A59" s="8" t="s">
        <v>116</v>
      </c>
      <c r="B59" s="8" t="s">
        <v>117</v>
      </c>
      <c r="C59" s="9">
        <v>-126706.84</v>
      </c>
      <c r="D59" s="9">
        <v>-4730.68</v>
      </c>
      <c r="E59" s="9">
        <v>-471.72</v>
      </c>
      <c r="F59" s="8">
        <v>2502.9299999999998</v>
      </c>
      <c r="G59" s="9">
        <f t="shared" si="0"/>
        <v>-129406.31</v>
      </c>
    </row>
    <row r="60" spans="1:7" x14ac:dyDescent="0.2">
      <c r="A60" s="8" t="s">
        <v>118</v>
      </c>
      <c r="B60" s="8" t="s">
        <v>119</v>
      </c>
      <c r="C60" s="9">
        <v>-114001.28</v>
      </c>
      <c r="D60" s="9">
        <v>-4256.3100000000004</v>
      </c>
      <c r="E60" s="9">
        <v>-424.43</v>
      </c>
      <c r="F60" s="8">
        <v>2251.96</v>
      </c>
      <c r="G60" s="9">
        <f t="shared" si="0"/>
        <v>-116430.05999999998</v>
      </c>
    </row>
    <row r="61" spans="1:7" x14ac:dyDescent="0.2">
      <c r="A61" s="8" t="s">
        <v>120</v>
      </c>
      <c r="B61" s="8" t="s">
        <v>121</v>
      </c>
      <c r="C61" s="9">
        <v>-104820.5</v>
      </c>
      <c r="D61" s="9">
        <v>-3913.54</v>
      </c>
      <c r="E61" s="9">
        <v>-390.24</v>
      </c>
      <c r="F61" s="8">
        <v>2070.6</v>
      </c>
      <c r="G61" s="9">
        <f t="shared" si="0"/>
        <v>-107053.68</v>
      </c>
    </row>
    <row r="62" spans="1:7" x14ac:dyDescent="0.2">
      <c r="A62" s="8" t="s">
        <v>122</v>
      </c>
      <c r="B62" s="8" t="s">
        <v>123</v>
      </c>
      <c r="C62" s="9">
        <v>-170404.83</v>
      </c>
      <c r="D62" s="9">
        <v>-6362.18</v>
      </c>
      <c r="E62" s="9">
        <v>-634.41</v>
      </c>
      <c r="F62" s="8">
        <v>3366.14</v>
      </c>
      <c r="G62" s="9">
        <f t="shared" si="0"/>
        <v>-174035.27999999997</v>
      </c>
    </row>
    <row r="63" spans="1:7" x14ac:dyDescent="0.2">
      <c r="A63" s="8" t="s">
        <v>124</v>
      </c>
      <c r="B63" s="8" t="s">
        <v>125</v>
      </c>
      <c r="C63" s="9">
        <v>-179022.34</v>
      </c>
      <c r="D63" s="9">
        <v>-6683.92</v>
      </c>
      <c r="E63" s="9">
        <v>-666.49</v>
      </c>
      <c r="F63" s="8">
        <v>3536.37</v>
      </c>
      <c r="G63" s="9">
        <f t="shared" si="0"/>
        <v>-182836.38</v>
      </c>
    </row>
    <row r="64" spans="1:7" ht="13.5" thickBot="1" x14ac:dyDescent="0.25">
      <c r="A64" s="10" t="s">
        <v>126</v>
      </c>
      <c r="B64" s="10" t="s">
        <v>127</v>
      </c>
      <c r="C64" s="11">
        <v>-75301.710000000006</v>
      </c>
      <c r="D64" s="11">
        <v>-2811.44</v>
      </c>
      <c r="E64" s="11">
        <v>-280.33999999999997</v>
      </c>
      <c r="F64" s="10">
        <v>1487.52</v>
      </c>
      <c r="G64" s="11">
        <f t="shared" si="0"/>
        <v>-76905.97</v>
      </c>
    </row>
    <row r="65" spans="2:7" ht="13.5" thickBot="1" x14ac:dyDescent="0.25">
      <c r="B65" s="12" t="s">
        <v>128</v>
      </c>
      <c r="C65" s="13">
        <f t="shared" ref="C65:D65" si="1">SUM(C5:C64)</f>
        <v>-7864998.5999999987</v>
      </c>
      <c r="D65" s="13">
        <f t="shared" si="1"/>
        <v>-293644.99999999994</v>
      </c>
      <c r="E65" s="13">
        <f>SUM(E5:E64)</f>
        <v>-29281.000000000007</v>
      </c>
      <c r="F65" s="14">
        <f>SUM(F5:F64)</f>
        <v>155363.4</v>
      </c>
      <c r="G65" s="13">
        <f t="shared" ref="G65" si="2">SUM(G5:G64)</f>
        <v>-8032561.2000000002</v>
      </c>
    </row>
  </sheetData>
  <mergeCells count="7">
    <mergeCell ref="A1:G1"/>
    <mergeCell ref="A2:A4"/>
    <mergeCell ref="B2:B4"/>
    <mergeCell ref="C2:C4"/>
    <mergeCell ref="D2:D4"/>
    <mergeCell ref="E2:E4"/>
    <mergeCell ref="F2:F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DEFINITIVO 2023</vt:lpstr>
      <vt:lpstr>'AJUSTE DEFINITIVO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2024-06-03T20:26:54Z</cp:lastPrinted>
  <dcterms:created xsi:type="dcterms:W3CDTF">2024-05-28T18:20:29Z</dcterms:created>
  <dcterms:modified xsi:type="dcterms:W3CDTF">2024-06-03T22:22:14Z</dcterms:modified>
</cp:coreProperties>
</file>