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GUILAR\TRANSPARENCIA\INFORMACIÓN PORTAL 2020\"/>
    </mc:Choice>
  </mc:AlternateContent>
  <bookViews>
    <workbookView xWindow="0" yWindow="0" windowWidth="24000" windowHeight="9330" firstSheet="10" activeTab="15"/>
  </bookViews>
  <sheets>
    <sheet name="FEP 2020" sheetId="1" r:id="rId1"/>
    <sheet name="FEP 2020 X FDO" sheetId="17" r:id="rId2"/>
    <sheet name="FGP 2020" sheetId="3" r:id="rId3"/>
    <sheet name="FFM 2020" sheetId="4" r:id="rId4"/>
    <sheet name="FOFIR 2020" sheetId="5" r:id="rId5"/>
    <sheet name="IEPS 2020" sheetId="6" r:id="rId6"/>
    <sheet name="TENENCIA 2020" sheetId="7" r:id="rId7"/>
    <sheet name="ISAN COM 2020" sheetId="8" r:id="rId8"/>
    <sheet name="ISAN 2020" sheetId="9" r:id="rId9"/>
    <sheet name="Div. y Espec 2020" sheetId="10" r:id="rId10"/>
    <sheet name="LOTERIAS Y SORTEOS 2020" sheetId="11" r:id="rId11"/>
    <sheet name="TENENCIA EST 2020" sheetId="12" r:id="rId12"/>
    <sheet name="NOMINAS 2020" sheetId="13" r:id="rId13"/>
    <sheet name="HOSPEDAJE 2020" sheetId="14" r:id="rId14"/>
    <sheet name="FOCO 2020" sheetId="19" r:id="rId15"/>
    <sheet name="GAS DIESEL 2020" sheetId="20" r:id="rId16"/>
  </sheets>
  <externalReferences>
    <externalReference r:id="rId17"/>
  </externalReferences>
  <definedNames>
    <definedName name="_xlnm.Print_Area" localSheetId="0">'FEP 2020'!$B$5:$P$70</definedName>
    <definedName name="_xlnm.Print_Area" localSheetId="1">'FEP 2020 X FDO'!#REF!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6" i="20" l="1"/>
  <c r="O66" i="20"/>
  <c r="N66" i="20"/>
  <c r="M66" i="20"/>
  <c r="L66" i="20"/>
  <c r="K66" i="20"/>
  <c r="J66" i="20"/>
  <c r="I66" i="20"/>
  <c r="H66" i="20"/>
  <c r="G66" i="20"/>
  <c r="F66" i="20"/>
  <c r="E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66" i="20" s="1"/>
  <c r="O65" i="19" l="1"/>
  <c r="N65" i="19"/>
  <c r="M65" i="19"/>
  <c r="L65" i="19"/>
  <c r="K65" i="19"/>
  <c r="J65" i="19"/>
  <c r="I65" i="19"/>
  <c r="H65" i="19"/>
  <c r="G65" i="19"/>
  <c r="F65" i="19"/>
  <c r="E65" i="19"/>
  <c r="D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C65" i="19" s="1"/>
  <c r="P70" i="7" l="1"/>
  <c r="O70" i="7"/>
  <c r="N70" i="7"/>
  <c r="M70" i="7"/>
  <c r="L70" i="7"/>
  <c r="K70" i="7"/>
  <c r="J70" i="7"/>
  <c r="I70" i="7"/>
  <c r="H70" i="7"/>
  <c r="G70" i="7"/>
  <c r="F70" i="7"/>
  <c r="E70" i="7"/>
  <c r="P69" i="7"/>
  <c r="O69" i="7"/>
  <c r="N69" i="7"/>
  <c r="M69" i="7"/>
  <c r="L69" i="7"/>
  <c r="K69" i="7"/>
  <c r="J69" i="7"/>
  <c r="I69" i="7"/>
  <c r="H69" i="7"/>
  <c r="G69" i="7"/>
  <c r="F69" i="7"/>
  <c r="E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 s="1"/>
  <c r="P67" i="7"/>
  <c r="O67" i="7"/>
  <c r="N67" i="7"/>
  <c r="M67" i="7"/>
  <c r="L67" i="7"/>
  <c r="K67" i="7"/>
  <c r="J67" i="7"/>
  <c r="I67" i="7"/>
  <c r="H67" i="7"/>
  <c r="G67" i="7"/>
  <c r="F67" i="7"/>
  <c r="E67" i="7"/>
  <c r="P66" i="7"/>
  <c r="O66" i="7"/>
  <c r="N66" i="7"/>
  <c r="M66" i="7"/>
  <c r="L66" i="7"/>
  <c r="K66" i="7"/>
  <c r="J66" i="7"/>
  <c r="I66" i="7"/>
  <c r="H66" i="7"/>
  <c r="G66" i="7"/>
  <c r="F66" i="7"/>
  <c r="E66" i="7"/>
  <c r="P65" i="7"/>
  <c r="O65" i="7"/>
  <c r="N65" i="7"/>
  <c r="M65" i="7"/>
  <c r="L65" i="7"/>
  <c r="K65" i="7"/>
  <c r="J65" i="7"/>
  <c r="I65" i="7"/>
  <c r="H65" i="7"/>
  <c r="G65" i="7"/>
  <c r="F65" i="7"/>
  <c r="E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 s="1"/>
  <c r="P63" i="7"/>
  <c r="O63" i="7"/>
  <c r="N63" i="7"/>
  <c r="M63" i="7"/>
  <c r="L63" i="7"/>
  <c r="K63" i="7"/>
  <c r="J63" i="7"/>
  <c r="I63" i="7"/>
  <c r="H63" i="7"/>
  <c r="G63" i="7"/>
  <c r="F63" i="7"/>
  <c r="E63" i="7"/>
  <c r="P62" i="7"/>
  <c r="O62" i="7"/>
  <c r="N62" i="7"/>
  <c r="M62" i="7"/>
  <c r="L62" i="7"/>
  <c r="K62" i="7"/>
  <c r="J62" i="7"/>
  <c r="I62" i="7"/>
  <c r="H62" i="7"/>
  <c r="G62" i="7"/>
  <c r="F62" i="7"/>
  <c r="E62" i="7"/>
  <c r="P61" i="7"/>
  <c r="O61" i="7"/>
  <c r="N61" i="7"/>
  <c r="M61" i="7"/>
  <c r="L61" i="7"/>
  <c r="K61" i="7"/>
  <c r="J61" i="7"/>
  <c r="I61" i="7"/>
  <c r="H61" i="7"/>
  <c r="G61" i="7"/>
  <c r="F61" i="7"/>
  <c r="E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P59" i="7"/>
  <c r="O59" i="7"/>
  <c r="N59" i="7"/>
  <c r="M59" i="7"/>
  <c r="L59" i="7"/>
  <c r="K59" i="7"/>
  <c r="J59" i="7"/>
  <c r="I59" i="7"/>
  <c r="H59" i="7"/>
  <c r="G59" i="7"/>
  <c r="F59" i="7"/>
  <c r="E59" i="7"/>
  <c r="P58" i="7"/>
  <c r="O58" i="7"/>
  <c r="N58" i="7"/>
  <c r="M58" i="7"/>
  <c r="L58" i="7"/>
  <c r="K58" i="7"/>
  <c r="J58" i="7"/>
  <c r="I58" i="7"/>
  <c r="H58" i="7"/>
  <c r="G58" i="7"/>
  <c r="F58" i="7"/>
  <c r="E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 s="1"/>
  <c r="P56" i="7"/>
  <c r="O56" i="7"/>
  <c r="N56" i="7"/>
  <c r="M56" i="7"/>
  <c r="L56" i="7"/>
  <c r="K56" i="7"/>
  <c r="J56" i="7"/>
  <c r="I56" i="7"/>
  <c r="H56" i="7"/>
  <c r="G56" i="7"/>
  <c r="F56" i="7"/>
  <c r="E56" i="7"/>
  <c r="D56" i="7" s="1"/>
  <c r="P55" i="7"/>
  <c r="O55" i="7"/>
  <c r="N55" i="7"/>
  <c r="M55" i="7"/>
  <c r="L55" i="7"/>
  <c r="K55" i="7"/>
  <c r="J55" i="7"/>
  <c r="I55" i="7"/>
  <c r="H55" i="7"/>
  <c r="G55" i="7"/>
  <c r="F55" i="7"/>
  <c r="D55" i="7" s="1"/>
  <c r="E55" i="7"/>
  <c r="P54" i="7"/>
  <c r="O54" i="7"/>
  <c r="N54" i="7"/>
  <c r="M54" i="7"/>
  <c r="L54" i="7"/>
  <c r="K54" i="7"/>
  <c r="J54" i="7"/>
  <c r="I54" i="7"/>
  <c r="H54" i="7"/>
  <c r="G54" i="7"/>
  <c r="F54" i="7"/>
  <c r="E54" i="7"/>
  <c r="P53" i="7"/>
  <c r="O53" i="7"/>
  <c r="N53" i="7"/>
  <c r="M53" i="7"/>
  <c r="L53" i="7"/>
  <c r="K53" i="7"/>
  <c r="J53" i="7"/>
  <c r="I53" i="7"/>
  <c r="H53" i="7"/>
  <c r="G53" i="7"/>
  <c r="F53" i="7"/>
  <c r="E53" i="7"/>
  <c r="P52" i="7"/>
  <c r="O52" i="7"/>
  <c r="N52" i="7"/>
  <c r="M52" i="7"/>
  <c r="L52" i="7"/>
  <c r="K52" i="7"/>
  <c r="J52" i="7"/>
  <c r="I52" i="7"/>
  <c r="H52" i="7"/>
  <c r="G52" i="7"/>
  <c r="F52" i="7"/>
  <c r="D52" i="7" s="1"/>
  <c r="E52" i="7"/>
  <c r="P51" i="7"/>
  <c r="O51" i="7"/>
  <c r="N51" i="7"/>
  <c r="M51" i="7"/>
  <c r="L51" i="7"/>
  <c r="K51" i="7"/>
  <c r="J51" i="7"/>
  <c r="I51" i="7"/>
  <c r="H51" i="7"/>
  <c r="G51" i="7"/>
  <c r="F51" i="7"/>
  <c r="E51" i="7"/>
  <c r="P50" i="7"/>
  <c r="O50" i="7"/>
  <c r="N50" i="7"/>
  <c r="M50" i="7"/>
  <c r="L50" i="7"/>
  <c r="K50" i="7"/>
  <c r="J50" i="7"/>
  <c r="I50" i="7"/>
  <c r="H50" i="7"/>
  <c r="G50" i="7"/>
  <c r="F50" i="7"/>
  <c r="E50" i="7"/>
  <c r="P49" i="7"/>
  <c r="O49" i="7"/>
  <c r="N49" i="7"/>
  <c r="M49" i="7"/>
  <c r="L49" i="7"/>
  <c r="K49" i="7"/>
  <c r="J49" i="7"/>
  <c r="I49" i="7"/>
  <c r="H49" i="7"/>
  <c r="G49" i="7"/>
  <c r="F49" i="7"/>
  <c r="E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 s="1"/>
  <c r="P47" i="7"/>
  <c r="O47" i="7"/>
  <c r="N47" i="7"/>
  <c r="M47" i="7"/>
  <c r="L47" i="7"/>
  <c r="K47" i="7"/>
  <c r="J47" i="7"/>
  <c r="I47" i="7"/>
  <c r="H47" i="7"/>
  <c r="G47" i="7"/>
  <c r="F47" i="7"/>
  <c r="E47" i="7"/>
  <c r="P46" i="7"/>
  <c r="O46" i="7"/>
  <c r="N46" i="7"/>
  <c r="M46" i="7"/>
  <c r="L46" i="7"/>
  <c r="K46" i="7"/>
  <c r="J46" i="7"/>
  <c r="I46" i="7"/>
  <c r="H46" i="7"/>
  <c r="G46" i="7"/>
  <c r="F46" i="7"/>
  <c r="E46" i="7"/>
  <c r="P45" i="7"/>
  <c r="O45" i="7"/>
  <c r="N45" i="7"/>
  <c r="M45" i="7"/>
  <c r="L45" i="7"/>
  <c r="K45" i="7"/>
  <c r="J45" i="7"/>
  <c r="I45" i="7"/>
  <c r="H45" i="7"/>
  <c r="G45" i="7"/>
  <c r="F45" i="7"/>
  <c r="E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 s="1"/>
  <c r="P41" i="7"/>
  <c r="O41" i="7"/>
  <c r="N41" i="7"/>
  <c r="M41" i="7"/>
  <c r="L41" i="7"/>
  <c r="K41" i="7"/>
  <c r="J41" i="7"/>
  <c r="I41" i="7"/>
  <c r="H41" i="7"/>
  <c r="G41" i="7"/>
  <c r="F41" i="7"/>
  <c r="E41" i="7"/>
  <c r="D41" i="7" s="1"/>
  <c r="P40" i="7"/>
  <c r="O40" i="7"/>
  <c r="N40" i="7"/>
  <c r="M40" i="7"/>
  <c r="L40" i="7"/>
  <c r="K40" i="7"/>
  <c r="J40" i="7"/>
  <c r="I40" i="7"/>
  <c r="H40" i="7"/>
  <c r="G40" i="7"/>
  <c r="F40" i="7"/>
  <c r="E40" i="7"/>
  <c r="D40" i="7" s="1"/>
  <c r="P39" i="7"/>
  <c r="O39" i="7"/>
  <c r="N39" i="7"/>
  <c r="M39" i="7"/>
  <c r="L39" i="7"/>
  <c r="K39" i="7"/>
  <c r="J39" i="7"/>
  <c r="I39" i="7"/>
  <c r="H39" i="7"/>
  <c r="G39" i="7"/>
  <c r="F39" i="7"/>
  <c r="D39" i="7" s="1"/>
  <c r="E39" i="7"/>
  <c r="P38" i="7"/>
  <c r="O38" i="7"/>
  <c r="N38" i="7"/>
  <c r="M38" i="7"/>
  <c r="L38" i="7"/>
  <c r="K38" i="7"/>
  <c r="J38" i="7"/>
  <c r="I38" i="7"/>
  <c r="H38" i="7"/>
  <c r="G38" i="7"/>
  <c r="F38" i="7"/>
  <c r="E38" i="7"/>
  <c r="P37" i="7"/>
  <c r="O37" i="7"/>
  <c r="N37" i="7"/>
  <c r="M37" i="7"/>
  <c r="L37" i="7"/>
  <c r="K37" i="7"/>
  <c r="J37" i="7"/>
  <c r="I37" i="7"/>
  <c r="H37" i="7"/>
  <c r="G37" i="7"/>
  <c r="F37" i="7"/>
  <c r="E37" i="7"/>
  <c r="P36" i="7"/>
  <c r="O36" i="7"/>
  <c r="N36" i="7"/>
  <c r="M36" i="7"/>
  <c r="L36" i="7"/>
  <c r="K36" i="7"/>
  <c r="J36" i="7"/>
  <c r="I36" i="7"/>
  <c r="H36" i="7"/>
  <c r="G36" i="7"/>
  <c r="F36" i="7"/>
  <c r="D36" i="7" s="1"/>
  <c r="E36" i="7"/>
  <c r="P35" i="7"/>
  <c r="O35" i="7"/>
  <c r="N35" i="7"/>
  <c r="M35" i="7"/>
  <c r="L35" i="7"/>
  <c r="K35" i="7"/>
  <c r="J35" i="7"/>
  <c r="I35" i="7"/>
  <c r="H35" i="7"/>
  <c r="G35" i="7"/>
  <c r="F35" i="7"/>
  <c r="E35" i="7"/>
  <c r="P34" i="7"/>
  <c r="O34" i="7"/>
  <c r="N34" i="7"/>
  <c r="M34" i="7"/>
  <c r="L34" i="7"/>
  <c r="K34" i="7"/>
  <c r="J34" i="7"/>
  <c r="I34" i="7"/>
  <c r="H34" i="7"/>
  <c r="G34" i="7"/>
  <c r="F34" i="7"/>
  <c r="E34" i="7"/>
  <c r="P33" i="7"/>
  <c r="O33" i="7"/>
  <c r="N33" i="7"/>
  <c r="M33" i="7"/>
  <c r="L33" i="7"/>
  <c r="K33" i="7"/>
  <c r="J33" i="7"/>
  <c r="I33" i="7"/>
  <c r="H33" i="7"/>
  <c r="G33" i="7"/>
  <c r="F33" i="7"/>
  <c r="E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 s="1"/>
  <c r="P31" i="7"/>
  <c r="O31" i="7"/>
  <c r="N31" i="7"/>
  <c r="M31" i="7"/>
  <c r="L31" i="7"/>
  <c r="K31" i="7"/>
  <c r="J31" i="7"/>
  <c r="I31" i="7"/>
  <c r="H31" i="7"/>
  <c r="G31" i="7"/>
  <c r="F31" i="7"/>
  <c r="E31" i="7"/>
  <c r="P30" i="7"/>
  <c r="O30" i="7"/>
  <c r="N30" i="7"/>
  <c r="M30" i="7"/>
  <c r="L30" i="7"/>
  <c r="K30" i="7"/>
  <c r="J30" i="7"/>
  <c r="I30" i="7"/>
  <c r="H30" i="7"/>
  <c r="G30" i="7"/>
  <c r="F30" i="7"/>
  <c r="E30" i="7"/>
  <c r="P29" i="7"/>
  <c r="O29" i="7"/>
  <c r="N29" i="7"/>
  <c r="M29" i="7"/>
  <c r="L29" i="7"/>
  <c r="K29" i="7"/>
  <c r="J29" i="7"/>
  <c r="I29" i="7"/>
  <c r="H29" i="7"/>
  <c r="G29" i="7"/>
  <c r="F29" i="7"/>
  <c r="E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P27" i="7"/>
  <c r="O27" i="7"/>
  <c r="N27" i="7"/>
  <c r="M27" i="7"/>
  <c r="L27" i="7"/>
  <c r="K27" i="7"/>
  <c r="J27" i="7"/>
  <c r="I27" i="7"/>
  <c r="H27" i="7"/>
  <c r="G27" i="7"/>
  <c r="F27" i="7"/>
  <c r="E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 s="1"/>
  <c r="P25" i="7"/>
  <c r="O25" i="7"/>
  <c r="N25" i="7"/>
  <c r="M25" i="7"/>
  <c r="L25" i="7"/>
  <c r="K25" i="7"/>
  <c r="J25" i="7"/>
  <c r="I25" i="7"/>
  <c r="H25" i="7"/>
  <c r="G25" i="7"/>
  <c r="F25" i="7"/>
  <c r="E25" i="7"/>
  <c r="D25" i="7" s="1"/>
  <c r="P24" i="7"/>
  <c r="O24" i="7"/>
  <c r="N24" i="7"/>
  <c r="M24" i="7"/>
  <c r="L24" i="7"/>
  <c r="K24" i="7"/>
  <c r="J24" i="7"/>
  <c r="I24" i="7"/>
  <c r="H24" i="7"/>
  <c r="G24" i="7"/>
  <c r="F24" i="7"/>
  <c r="E24" i="7"/>
  <c r="D24" i="7" s="1"/>
  <c r="P23" i="7"/>
  <c r="O23" i="7"/>
  <c r="N23" i="7"/>
  <c r="M23" i="7"/>
  <c r="L23" i="7"/>
  <c r="K23" i="7"/>
  <c r="J23" i="7"/>
  <c r="I23" i="7"/>
  <c r="H23" i="7"/>
  <c r="G23" i="7"/>
  <c r="F23" i="7"/>
  <c r="D23" i="7" s="1"/>
  <c r="E23" i="7"/>
  <c r="P22" i="7"/>
  <c r="O22" i="7"/>
  <c r="N22" i="7"/>
  <c r="M22" i="7"/>
  <c r="L22" i="7"/>
  <c r="K22" i="7"/>
  <c r="J22" i="7"/>
  <c r="I22" i="7"/>
  <c r="H22" i="7"/>
  <c r="G22" i="7"/>
  <c r="F22" i="7"/>
  <c r="E22" i="7"/>
  <c r="P21" i="7"/>
  <c r="O21" i="7"/>
  <c r="N21" i="7"/>
  <c r="M21" i="7"/>
  <c r="L21" i="7"/>
  <c r="K21" i="7"/>
  <c r="J21" i="7"/>
  <c r="I21" i="7"/>
  <c r="H21" i="7"/>
  <c r="G21" i="7"/>
  <c r="F21" i="7"/>
  <c r="E21" i="7"/>
  <c r="P20" i="7"/>
  <c r="O20" i="7"/>
  <c r="N20" i="7"/>
  <c r="M20" i="7"/>
  <c r="L20" i="7"/>
  <c r="K20" i="7"/>
  <c r="J20" i="7"/>
  <c r="I20" i="7"/>
  <c r="H20" i="7"/>
  <c r="G20" i="7"/>
  <c r="F20" i="7"/>
  <c r="D20" i="7" s="1"/>
  <c r="E20" i="7"/>
  <c r="P19" i="7"/>
  <c r="O19" i="7"/>
  <c r="N19" i="7"/>
  <c r="M19" i="7"/>
  <c r="L19" i="7"/>
  <c r="K19" i="7"/>
  <c r="J19" i="7"/>
  <c r="I19" i="7"/>
  <c r="H19" i="7"/>
  <c r="G19" i="7"/>
  <c r="F19" i="7"/>
  <c r="E19" i="7"/>
  <c r="P18" i="7"/>
  <c r="O18" i="7"/>
  <c r="N18" i="7"/>
  <c r="M18" i="7"/>
  <c r="L18" i="7"/>
  <c r="K18" i="7"/>
  <c r="J18" i="7"/>
  <c r="I18" i="7"/>
  <c r="H18" i="7"/>
  <c r="G18" i="7"/>
  <c r="F18" i="7"/>
  <c r="E18" i="7"/>
  <c r="P17" i="7"/>
  <c r="O17" i="7"/>
  <c r="N17" i="7"/>
  <c r="M17" i="7"/>
  <c r="L17" i="7"/>
  <c r="K17" i="7"/>
  <c r="J17" i="7"/>
  <c r="I17" i="7"/>
  <c r="H17" i="7"/>
  <c r="G17" i="7"/>
  <c r="F17" i="7"/>
  <c r="E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 s="1"/>
  <c r="P15" i="7"/>
  <c r="O15" i="7"/>
  <c r="N15" i="7"/>
  <c r="M15" i="7"/>
  <c r="L15" i="7"/>
  <c r="K15" i="7"/>
  <c r="J15" i="7"/>
  <c r="I15" i="7"/>
  <c r="H15" i="7"/>
  <c r="G15" i="7"/>
  <c r="F15" i="7"/>
  <c r="E15" i="7"/>
  <c r="P14" i="7"/>
  <c r="O14" i="7"/>
  <c r="N14" i="7"/>
  <c r="M14" i="7"/>
  <c r="L14" i="7"/>
  <c r="K14" i="7"/>
  <c r="J14" i="7"/>
  <c r="I14" i="7"/>
  <c r="H14" i="7"/>
  <c r="G14" i="7"/>
  <c r="F14" i="7"/>
  <c r="E14" i="7"/>
  <c r="P13" i="7"/>
  <c r="O13" i="7"/>
  <c r="N13" i="7"/>
  <c r="M13" i="7"/>
  <c r="L13" i="7"/>
  <c r="K13" i="7"/>
  <c r="J13" i="7"/>
  <c r="I13" i="7"/>
  <c r="H13" i="7"/>
  <c r="G13" i="7"/>
  <c r="F13" i="7"/>
  <c r="E13" i="7"/>
  <c r="P12" i="7"/>
  <c r="O12" i="7"/>
  <c r="N12" i="7"/>
  <c r="M12" i="7"/>
  <c r="L12" i="7"/>
  <c r="K12" i="7"/>
  <c r="J12" i="7"/>
  <c r="I12" i="7"/>
  <c r="H12" i="7"/>
  <c r="D12" i="7" s="1"/>
  <c r="G12" i="7"/>
  <c r="F12" i="7"/>
  <c r="E12" i="7"/>
  <c r="P11" i="7"/>
  <c r="O11" i="7"/>
  <c r="N11" i="7"/>
  <c r="M11" i="7"/>
  <c r="M71" i="7" s="1"/>
  <c r="L11" i="7"/>
  <c r="K11" i="7"/>
  <c r="J11" i="7"/>
  <c r="I11" i="7"/>
  <c r="I71" i="7" s="1"/>
  <c r="H11" i="7"/>
  <c r="G11" i="7"/>
  <c r="F11" i="7"/>
  <c r="E11" i="7"/>
  <c r="E71" i="7" s="1"/>
  <c r="D58" i="7" l="1"/>
  <c r="D11" i="7"/>
  <c r="J71" i="7"/>
  <c r="N71" i="7"/>
  <c r="D13" i="7"/>
  <c r="D14" i="7"/>
  <c r="D27" i="7"/>
  <c r="D29" i="7"/>
  <c r="D30" i="7"/>
  <c r="D43" i="7"/>
  <c r="D45" i="7"/>
  <c r="D46" i="7"/>
  <c r="D71" i="7" s="1"/>
  <c r="D59" i="7"/>
  <c r="D61" i="7"/>
  <c r="D62" i="7"/>
  <c r="G71" i="7"/>
  <c r="K71" i="7"/>
  <c r="O71" i="7"/>
  <c r="D15" i="7"/>
  <c r="D17" i="7"/>
  <c r="D18" i="7"/>
  <c r="D31" i="7"/>
  <c r="D33" i="7"/>
  <c r="D34" i="7"/>
  <c r="D47" i="7"/>
  <c r="D49" i="7"/>
  <c r="D50" i="7"/>
  <c r="D63" i="7"/>
  <c r="D65" i="7"/>
  <c r="D66" i="7"/>
  <c r="H71" i="7"/>
  <c r="L71" i="7"/>
  <c r="P71" i="7"/>
  <c r="D19" i="7"/>
  <c r="D21" i="7"/>
  <c r="D22" i="7"/>
  <c r="D35" i="7"/>
  <c r="D37" i="7"/>
  <c r="D38" i="7"/>
  <c r="D51" i="7"/>
  <c r="D53" i="7"/>
  <c r="D54" i="7"/>
  <c r="D67" i="7"/>
  <c r="D69" i="7"/>
  <c r="D70" i="7"/>
  <c r="F71" i="7"/>
</calcChain>
</file>

<file path=xl/sharedStrings.xml><?xml version="1.0" encoding="utf-8"?>
<sst xmlns="http://schemas.openxmlformats.org/spreadsheetml/2006/main" count="2368" uniqueCount="172">
  <si>
    <t>GOBIERNO DEL ESTADO DE TLAXCALA</t>
  </si>
  <si>
    <t>SECRETARÍA DE PLANEACIÓN Y FINANZAS</t>
  </si>
  <si>
    <t>PARTICIPACIONES A MUNICIPIOS 2020 ESTIMACION SHCP</t>
  </si>
  <si>
    <t>No.</t>
  </si>
  <si>
    <t>MUNICIPIO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</si>
  <si>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</si>
  <si>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</si>
  <si>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</si>
  <si>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</si>
  <si>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</si>
  <si>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</si>
  <si>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</si>
  <si>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</si>
  <si>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</si>
  <si>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</si>
  <si>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</si>
  <si>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</si>
  <si>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</si>
  <si>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</si>
  <si>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</si>
  <si>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</si>
  <si>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</si>
  <si>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</si>
  <si>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</si>
  <si>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</si>
  <si>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</si>
  <si>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</si>
  <si>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</si>
  <si>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</si>
  <si>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</si>
  <si>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</si>
  <si>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</si>
  <si>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</si>
  <si>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</si>
  <si>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</si>
  <si>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</si>
  <si>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</si>
  <si>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</si>
  <si>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</si>
  <si>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</si>
  <si>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</si>
  <si>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</si>
  <si>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</si>
  <si>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</si>
  <si>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</si>
  <si>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</si>
  <si>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</si>
  <si>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</si>
  <si>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</si>
  <si>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</si>
  <si>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</si>
  <si>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</si>
  <si>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</si>
  <si>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</si>
  <si>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</si>
  <si>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</si>
  <si>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</si>
  <si>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</si>
  <si>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</si>
  <si>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</si>
  <si>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</si>
  <si>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</si>
  <si>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</si>
  <si>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</si>
  <si>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</si>
  <si>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</si>
  <si>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</si>
  <si>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</si>
  <si>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</si>
  <si>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</si>
  <si>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</si>
  <si>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</si>
  <si>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</si>
  <si>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</si>
  <si>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</si>
  <si>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</si>
  <si>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</si>
  <si>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</si>
  <si>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</si>
  <si>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</si>
  <si>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</si>
  <si>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</si>
  <si>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</si>
  <si>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</si>
  <si>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</si>
  <si>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</si>
  <si>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</si>
  <si>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</si>
  <si>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</si>
  <si>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</si>
  <si>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</si>
  <si>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</si>
  <si>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</si>
  <si>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</si>
  <si>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</si>
  <si>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</si>
  <si>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</si>
  <si>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</si>
  <si>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</si>
  <si>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</si>
  <si>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</si>
  <si>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</si>
  <si>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</si>
  <si>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</si>
  <si>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</si>
  <si>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</si>
  <si>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</si>
  <si>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</si>
  <si>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</si>
  <si>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</si>
  <si>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</si>
  <si>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</si>
  <si>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</si>
  <si>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</si>
  <si>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</si>
  <si>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</si>
  <si>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</si>
  <si>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</si>
  <si>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</si>
  <si>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</si>
  <si>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</si>
  <si>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</si>
  <si>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TOCATLAN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</si>
  <si>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</si>
  <si>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</si>
  <si>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</si>
  <si>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</si>
  <si>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</si>
  <si>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</si>
  <si>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</si>
  <si>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</si>
  <si>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</si>
  <si>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</si>
  <si>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</si>
  <si>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</si>
  <si>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</si>
  <si>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</si>
  <si>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</si>
  <si>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</si>
  <si>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TOTAL:</t>
  </si>
  <si>
    <t xml:space="preserve">  </t>
  </si>
  <si>
    <t>PARTICIPACIONES A MUNICIPIOS ENERO-DICIEMBRE DE 2020 (FONDO ESTATAL PARTICIPABLE)</t>
  </si>
  <si>
    <t>FGP</t>
  </si>
  <si>
    <t>FFM</t>
  </si>
  <si>
    <t>FOFIR</t>
  </si>
  <si>
    <t>IEPS</t>
  </si>
  <si>
    <t>TENENCIA FED</t>
  </si>
  <si>
    <t>ISAN COMP</t>
  </si>
  <si>
    <t>ISAN</t>
  </si>
  <si>
    <t>REC. FEDERAL</t>
  </si>
  <si>
    <t>DIV. y ESP</t>
  </si>
  <si>
    <t>RIFAS SORT</t>
  </si>
  <si>
    <t>TENENCIA EST</t>
  </si>
  <si>
    <t>NÓMINAS</t>
  </si>
  <si>
    <t>HOSPEDAJE</t>
  </si>
  <si>
    <t>REC ESTATAL</t>
  </si>
  <si>
    <t>TOTAL 2020</t>
  </si>
  <si>
    <t>NUM.</t>
  </si>
  <si>
    <t>ESTIMACIÓN FONDO GENERAL DE PARTICIPACIONES A MUNICIPIOS 2020</t>
  </si>
  <si>
    <t>ESTIMACIÓN  FONDO DE FOMENTO MUNICIPAL A MUNICIPIOS 2020</t>
  </si>
  <si>
    <t>ESTIMACIÓN FONDO DE FISCALIZACION Y RECAUDACION 2020</t>
  </si>
  <si>
    <t>ESTIMACIÓN IMPUESTO ESPECIAL SOBRE PRODUCION Y SERVICIOS 2020</t>
  </si>
  <si>
    <t>ESTIMACIÓN IMPUESTO SOBRE TENENCIA  2020</t>
  </si>
  <si>
    <t>ESTIMACIÓN COMPENSACIÓN IMPUESTO SOBRE AUTOMOVILES NUEVOS 2020</t>
  </si>
  <si>
    <t>ESTIMACIÓN IMPUESTO SOBRE AUTOMOVILES NUEVOS 2020</t>
  </si>
  <si>
    <t>ESTIMACIÓN IMPUESTO SOBRE DIVERSIONES Y ESPECTÁCULOS PÚBLICOS  2020</t>
  </si>
  <si>
    <t>ESTIMACIÓN IMPUESTO SOBRE LOTERIAS Y SORTEOS 2020</t>
  </si>
  <si>
    <t>ESTIMACIÓN IMPUESTO SOBRE TENENCIA  ESTATAL 2020</t>
  </si>
  <si>
    <t>ESTIMACIÓN IMPUESTO SOBRE NÓMIMAS ESTATAL 2020</t>
  </si>
  <si>
    <t>ESTIMACIÓN IMPUESTO SOBRE HOSPEDAJE 2020</t>
  </si>
  <si>
    <t>ESTIMACIÓN FONDO DE COMPENSACIÓN 2020 SHCP</t>
  </si>
  <si>
    <t>ESTIMACIÓN GASOLINAS Y DIESEL  2020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</si>
</sst>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* #,##0.00\ _P_t_s_-;\-* #,##0.00\ _P_t_s_-;_-* &quot;-&quot;??\ _P_t_s_-;_-@_-"/>
  </numFmts>
  <fonts count="11" x14ac:knownFonts="1">
    <font>
      <sz val="10"/>
      <name val="Arial"/>
    </font>
    <font>
      <sz val="10"/>
      <name val="Arial"/>
    </font>
    <font>
      <b/>
      <sz val="10"/>
      <name val="Comic Sans MS"/>
      <family val="4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7">
    <xf numFmtId="0" fontId="0" fillId="0" borderId="0" xfId="0"/>
    <xf numFmtId="4" fontId="2" fillId="0" borderId="1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" fontId="6" fillId="3" borderId="6" xfId="0" applyNumberFormat="1" applyFont="1" applyFill="1" applyBorder="1"/>
    <xf numFmtId="4" fontId="7" fillId="3" borderId="6" xfId="0" applyNumberFormat="1" applyFont="1" applyFill="1" applyBorder="1"/>
    <xf numFmtId="3" fontId="8" fillId="3" borderId="1" xfId="0" applyNumberFormat="1" applyFont="1" applyFill="1" applyBorder="1"/>
    <xf numFmtId="3" fontId="8" fillId="3" borderId="2" xfId="0" applyNumberFormat="1" applyFont="1" applyFill="1" applyBorder="1"/>
    <xf numFmtId="3" fontId="8" fillId="3" borderId="3" xfId="0" applyNumberFormat="1" applyFont="1" applyFill="1" applyBorder="1"/>
    <xf numFmtId="4" fontId="0" fillId="0" borderId="0" xfId="0" applyNumberFormat="1"/>
    <xf numFmtId="3" fontId="0" fillId="0" borderId="0" xfId="0" applyNumberFormat="1"/>
    <xf numFmtId="4" fontId="6" fillId="3" borderId="9" xfId="0" applyNumberFormat="1" applyFont="1" applyFill="1" applyBorder="1"/>
    <xf numFmtId="4" fontId="7" fillId="3" borderId="9" xfId="0" applyNumberFormat="1" applyFont="1" applyFill="1" applyBorder="1"/>
    <xf numFmtId="3" fontId="8" fillId="3" borderId="4" xfId="0" applyNumberFormat="1" applyFont="1" applyFill="1" applyBorder="1"/>
    <xf numFmtId="3" fontId="8" fillId="3" borderId="0" xfId="0" applyNumberFormat="1" applyFont="1" applyFill="1" applyBorder="1"/>
    <xf numFmtId="3" fontId="8" fillId="3" borderId="5" xfId="0" applyNumberFormat="1" applyFont="1" applyFill="1" applyBorder="1"/>
    <xf numFmtId="4" fontId="6" fillId="3" borderId="7" xfId="0" applyNumberFormat="1" applyFont="1" applyFill="1" applyBorder="1"/>
    <xf numFmtId="4" fontId="7" fillId="3" borderId="7" xfId="0" applyNumberFormat="1" applyFont="1" applyFill="1" applyBorder="1"/>
    <xf numFmtId="3" fontId="8" fillId="3" borderId="10" xfId="0" applyNumberFormat="1" applyFont="1" applyFill="1" applyBorder="1"/>
    <xf numFmtId="3" fontId="8" fillId="3" borderId="11" xfId="0" applyNumberFormat="1" applyFont="1" applyFill="1" applyBorder="1"/>
    <xf numFmtId="3" fontId="8" fillId="3" borderId="8" xfId="0" applyNumberFormat="1" applyFont="1" applyFill="1" applyBorder="1"/>
    <xf numFmtId="4" fontId="9" fillId="3" borderId="0" xfId="0" applyNumberFormat="1" applyFont="1" applyFill="1"/>
    <xf numFmtId="4" fontId="3" fillId="2" borderId="7" xfId="0" applyNumberFormat="1" applyFont="1" applyFill="1" applyBorder="1"/>
    <xf numFmtId="3" fontId="5" fillId="2" borderId="7" xfId="0" applyNumberFormat="1" applyFont="1" applyFill="1" applyBorder="1"/>
    <xf numFmtId="4" fontId="5" fillId="2" borderId="7" xfId="0" applyNumberFormat="1" applyFont="1" applyFill="1" applyBorder="1"/>
    <xf numFmtId="4" fontId="4" fillId="2" borderId="6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" fontId="0" fillId="0" borderId="1" xfId="0" applyNumberFormat="1" applyBorder="1"/>
    <xf numFmtId="4" fontId="0" fillId="0" borderId="6" xfId="0" applyNumberFormat="1" applyBorder="1"/>
    <xf numFmtId="4" fontId="6" fillId="3" borderId="13" xfId="0" applyNumberFormat="1" applyFont="1" applyFill="1" applyBorder="1"/>
    <xf numFmtId="4" fontId="7" fillId="3" borderId="13" xfId="0" applyNumberFormat="1" applyFont="1" applyFill="1" applyBorder="1"/>
    <xf numFmtId="3" fontId="8" fillId="3" borderId="13" xfId="0" applyNumberFormat="1" applyFont="1" applyFill="1" applyBorder="1"/>
    <xf numFmtId="4" fontId="0" fillId="0" borderId="4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7" xfId="0" applyNumberFormat="1" applyBorder="1"/>
    <xf numFmtId="4" fontId="4" fillId="4" borderId="7" xfId="0" applyNumberFormat="1" applyFont="1" applyFill="1" applyBorder="1"/>
    <xf numFmtId="4" fontId="5" fillId="2" borderId="8" xfId="0" applyNumberFormat="1" applyFont="1" applyFill="1" applyBorder="1"/>
    <xf numFmtId="4" fontId="4" fillId="2" borderId="7" xfId="0" applyNumberFormat="1" applyFont="1" applyFill="1" applyBorder="1"/>
    <xf numFmtId="4" fontId="0" fillId="0" borderId="10" xfId="0" applyNumberFormat="1" applyFill="1" applyBorder="1"/>
    <xf numFmtId="4" fontId="0" fillId="0" borderId="11" xfId="0" applyNumberFormat="1" applyFill="1" applyBorder="1"/>
    <xf numFmtId="4" fontId="0" fillId="0" borderId="8" xfId="0" applyNumberFormat="1" applyFill="1" applyBorder="1"/>
    <xf numFmtId="4" fontId="3" fillId="2" borderId="14" xfId="0" applyNumberFormat="1" applyFont="1" applyFill="1" applyBorder="1" applyAlignment="1">
      <alignment horizontal="center"/>
    </xf>
    <xf numFmtId="4" fontId="4" fillId="2" borderId="15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4" fillId="2" borderId="16" xfId="0" applyNumberFormat="1" applyFont="1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/>
    <xf numFmtId="4" fontId="7" fillId="3" borderId="18" xfId="0" applyNumberFormat="1" applyFont="1" applyFill="1" applyBorder="1"/>
    <xf numFmtId="4" fontId="8" fillId="3" borderId="19" xfId="0" applyNumberFormat="1" applyFont="1" applyFill="1" applyBorder="1"/>
    <xf numFmtId="4" fontId="8" fillId="3" borderId="18" xfId="0" applyNumberFormat="1" applyFont="1" applyFill="1" applyBorder="1"/>
    <xf numFmtId="4" fontId="8" fillId="3" borderId="20" xfId="0" applyNumberFormat="1" applyFont="1" applyFill="1" applyBorder="1"/>
    <xf numFmtId="4" fontId="7" fillId="3" borderId="21" xfId="0" applyNumberFormat="1" applyFont="1" applyFill="1" applyBorder="1"/>
    <xf numFmtId="4" fontId="8" fillId="3" borderId="22" xfId="0" applyNumberFormat="1" applyFont="1" applyFill="1" applyBorder="1"/>
    <xf numFmtId="4" fontId="8" fillId="3" borderId="21" xfId="0" applyNumberFormat="1" applyFont="1" applyFill="1" applyBorder="1"/>
    <xf numFmtId="4" fontId="8" fillId="3" borderId="23" xfId="0" applyNumberFormat="1" applyFont="1" applyFill="1" applyBorder="1"/>
    <xf numFmtId="4" fontId="7" fillId="3" borderId="24" xfId="0" applyNumberFormat="1" applyFont="1" applyFill="1" applyBorder="1"/>
    <xf numFmtId="4" fontId="8" fillId="3" borderId="25" xfId="0" applyNumberFormat="1" applyFont="1" applyFill="1" applyBorder="1"/>
    <xf numFmtId="4" fontId="8" fillId="3" borderId="24" xfId="0" applyNumberFormat="1" applyFont="1" applyFill="1" applyBorder="1"/>
    <xf numFmtId="4" fontId="8" fillId="3" borderId="26" xfId="0" applyNumberFormat="1" applyFont="1" applyFill="1" applyBorder="1"/>
    <xf numFmtId="4" fontId="0" fillId="0" borderId="0" xfId="1" applyNumberFormat="1" applyFont="1"/>
    <xf numFmtId="0" fontId="0" fillId="0" borderId="10" xfId="0" applyFill="1" applyBorder="1"/>
    <xf numFmtId="0" fontId="0" fillId="0" borderId="11" xfId="0" applyFill="1" applyBorder="1"/>
    <xf numFmtId="0" fontId="0" fillId="0" borderId="8" xfId="0" applyFill="1" applyBorder="1"/>
    <xf numFmtId="4" fontId="0" fillId="0" borderId="3" xfId="0" applyNumberFormat="1" applyBorder="1"/>
    <xf numFmtId="4" fontId="8" fillId="3" borderId="13" xfId="0" applyNumberFormat="1" applyFont="1" applyFill="1" applyBorder="1"/>
    <xf numFmtId="4" fontId="0" fillId="0" borderId="5" xfId="0" applyNumberFormat="1" applyBorder="1"/>
    <xf numFmtId="4" fontId="0" fillId="0" borderId="8" xfId="0" applyNumberFormat="1" applyBorder="1"/>
    <xf numFmtId="4" fontId="8" fillId="3" borderId="2" xfId="0" applyNumberFormat="1" applyFont="1" applyFill="1" applyBorder="1"/>
    <xf numFmtId="4" fontId="8" fillId="3" borderId="0" xfId="0" applyNumberFormat="1" applyFont="1" applyFill="1" applyBorder="1"/>
    <xf numFmtId="4" fontId="0" fillId="0" borderId="0" xfId="0" applyNumberFormat="1" applyBorder="1"/>
    <xf numFmtId="4" fontId="4" fillId="0" borderId="27" xfId="0" applyNumberFormat="1" applyFont="1" applyFill="1" applyBorder="1" applyAlignment="1">
      <alignment horizontal="center"/>
    </xf>
    <xf numFmtId="4" fontId="4" fillId="0" borderId="28" xfId="0" applyNumberFormat="1" applyFont="1" applyFill="1" applyBorder="1" applyAlignment="1">
      <alignment horizontal="center"/>
    </xf>
    <xf numFmtId="4" fontId="4" fillId="0" borderId="29" xfId="0" applyNumberFormat="1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31" xfId="0" applyNumberFormat="1" applyFont="1" applyFill="1" applyBorder="1" applyAlignment="1">
      <alignment horizontal="center"/>
    </xf>
    <xf numFmtId="4" fontId="4" fillId="0" borderId="32" xfId="0" applyNumberFormat="1" applyFont="1" applyFill="1" applyBorder="1" applyAlignment="1">
      <alignment horizontal="center"/>
    </xf>
    <xf numFmtId="4" fontId="4" fillId="0" borderId="33" xfId="0" applyNumberFormat="1" applyFont="1" applyFill="1" applyBorder="1" applyAlignment="1">
      <alignment horizontal="center"/>
    </xf>
    <xf numFmtId="4" fontId="4" fillId="0" borderId="34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/>
    <xf numFmtId="4" fontId="4" fillId="2" borderId="12" xfId="0" applyNumberFormat="1" applyFont="1" applyFill="1" applyBorder="1" applyAlignment="1">
      <alignment vertical="center" wrapText="1"/>
    </xf>
    <xf numFmtId="4" fontId="5" fillId="2" borderId="12" xfId="0" applyNumberFormat="1" applyFont="1" applyFill="1" applyBorder="1" applyAlignment="1">
      <alignment vertical="center" wrapText="1"/>
    </xf>
    <xf numFmtId="4" fontId="9" fillId="3" borderId="13" xfId="0" applyNumberFormat="1" applyFont="1" applyFill="1" applyBorder="1"/>
    <xf numFmtId="4" fontId="3" fillId="2" borderId="13" xfId="0" applyNumberFormat="1" applyFont="1" applyFill="1" applyBorder="1"/>
    <xf numFmtId="3" fontId="5" fillId="2" borderId="13" xfId="0" applyNumberFormat="1" applyFont="1" applyFill="1" applyBorder="1"/>
    <xf numFmtId="3" fontId="4" fillId="0" borderId="27" xfId="0" applyNumberFormat="1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3" fontId="4" fillId="0" borderId="29" xfId="0" applyNumberFormat="1" applyFont="1" applyFill="1" applyBorder="1" applyAlignment="1">
      <alignment horizontal="center"/>
    </xf>
    <xf numFmtId="3" fontId="4" fillId="0" borderId="3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31" xfId="0" applyNumberFormat="1" applyFont="1" applyFill="1" applyBorder="1" applyAlignment="1">
      <alignment horizontal="center"/>
    </xf>
    <xf numFmtId="3" fontId="4" fillId="0" borderId="32" xfId="0" applyNumberFormat="1" applyFont="1" applyFill="1" applyBorder="1" applyAlignment="1">
      <alignment horizontal="center"/>
    </xf>
    <xf numFmtId="3" fontId="4" fillId="0" borderId="33" xfId="0" applyNumberFormat="1" applyFont="1" applyFill="1" applyBorder="1" applyAlignment="1">
      <alignment horizontal="center"/>
    </xf>
    <xf numFmtId="3" fontId="4" fillId="0" borderId="34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/>
    <xf numFmtId="3" fontId="4" fillId="2" borderId="12" xfId="0" applyNumberFormat="1" applyFont="1" applyFill="1" applyBorder="1" applyAlignment="1">
      <alignment vertical="center" wrapText="1"/>
    </xf>
    <xf numFmtId="3" fontId="5" fillId="2" borderId="12" xfId="0" applyNumberFormat="1" applyFont="1" applyFill="1" applyBorder="1" applyAlignment="1">
      <alignment vertical="center" wrapText="1"/>
    </xf>
    <xf numFmtId="3" fontId="6" fillId="3" borderId="13" xfId="0" applyNumberFormat="1" applyFont="1" applyFill="1" applyBorder="1"/>
    <xf numFmtId="3" fontId="7" fillId="3" borderId="13" xfId="0" applyNumberFormat="1" applyFont="1" applyFill="1" applyBorder="1"/>
    <xf numFmtId="3" fontId="9" fillId="3" borderId="13" xfId="0" applyNumberFormat="1" applyFont="1" applyFill="1" applyBorder="1"/>
    <xf numFmtId="3" fontId="3" fillId="2" borderId="13" xfId="0" applyNumberFormat="1" applyFont="1" applyFill="1" applyBorder="1"/>
  </cellXfs>
  <cellStyles count="4">
    <cellStyle name="Millares 2" xfId="2"/>
    <cellStyle name="Normal" xfId="0" builtinId="0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CALENDARIO%20DE%20PARTICIPACIONES%20A%20MPIOS%20COMPLETO%202020%20shc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DE INGRESOS 2020 SHC"/>
      <sheetName val="PARTICIPACIONES ENE-DIC 2020"/>
      <sheetName val="COMPARATIVO 2020 MPIOS"/>
      <sheetName val="Estacionalidad 2020"/>
      <sheetName val="PART MPIOS X FDO 2020"/>
      <sheetName val="CONSOLIDADO POR FONDO 2020"/>
      <sheetName val="% y $ Partic. mpios 2020"/>
      <sheetName val="Enero 2020"/>
      <sheetName val="Febrero 2020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consolidado 2020"/>
      <sheetName val="FGP 2020"/>
      <sheetName val="FFM 2020"/>
      <sheetName val="FOFIR 2020"/>
      <sheetName val="IEPS 2020"/>
      <sheetName val="TENENCIA 2020"/>
      <sheetName val="ISAN COM 2020"/>
      <sheetName val="ISAN 2020"/>
      <sheetName val="Div. y Espec 2020"/>
      <sheetName val="LOTERIAS Y SORTEOS 2020"/>
      <sheetName val="TENENCIA EST 2020"/>
      <sheetName val="NOMINAS 2020"/>
      <sheetName val="HOSPEDAJE 2020"/>
      <sheetName val="CONSOLIDAD 2020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8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9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0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3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4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5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6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7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8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Q70"/>
  <sheetViews>
    <sheetView workbookViewId="0">
      <selection activeCell="D19" sqref="D19"/>
    </sheetView>
  </sheetViews>
  <sheetFormatPr baseColWidth="10" defaultRowHeight="12.75" x14ac:dyDescent="0.2"/>
  <cols>
    <col min="2" max="2" width="4" bestFit="1" customWidth="1"/>
    <col min="3" max="3" width="24.140625" bestFit="1" customWidth="1"/>
    <col min="4" max="4" width="15.28515625" bestFit="1" customWidth="1"/>
    <col min="5" max="6" width="13.28515625" bestFit="1" customWidth="1"/>
    <col min="7" max="7" width="13.7109375" bestFit="1" customWidth="1"/>
    <col min="8" max="8" width="13.42578125" customWidth="1"/>
    <col min="9" max="9" width="13.28515625" bestFit="1" customWidth="1"/>
    <col min="10" max="10" width="13.7109375" bestFit="1" customWidth="1"/>
    <col min="11" max="16" width="13.28515625" bestFit="1" customWidth="1"/>
  </cols>
  <sheetData>
    <row r="4" spans="2:17" ht="13.5" thickBot="1" x14ac:dyDescent="0.25"/>
    <row r="5" spans="2:17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7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7" ht="17.25" thickBot="1" x14ac:dyDescent="0.4">
      <c r="B7" s="4" t="s">
        <v>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7" x14ac:dyDescent="0.2">
      <c r="B8" s="7" t="s">
        <v>3</v>
      </c>
      <c r="C8" s="8" t="s">
        <v>4</v>
      </c>
      <c r="D8" s="9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10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0" t="s">
        <v>17</v>
      </c>
    </row>
    <row r="9" spans="2:17" ht="13.5" thickBot="1" x14ac:dyDescent="0.25">
      <c r="B9" s="11"/>
      <c r="C9" s="12"/>
      <c r="D9" s="13"/>
      <c r="E9" s="14"/>
      <c r="F9" s="15"/>
      <c r="G9" s="15" t="s">
        <v>18</v>
      </c>
      <c r="H9" s="15" t="s">
        <v>18</v>
      </c>
      <c r="I9" s="15" t="s">
        <v>18</v>
      </c>
      <c r="J9" s="15" t="s">
        <v>18</v>
      </c>
      <c r="K9" s="15" t="s">
        <v>18</v>
      </c>
      <c r="L9" s="15" t="s">
        <v>18</v>
      </c>
      <c r="M9" s="15" t="s">
        <v>18</v>
      </c>
      <c r="N9" s="15" t="s">
        <v>18</v>
      </c>
      <c r="O9" s="15" t="s">
        <v>18</v>
      </c>
      <c r="P9" s="15" t="s">
        <v>18</v>
      </c>
    </row>
    <row r="10" spans="2:17" x14ac:dyDescent="0.2">
      <c r="B10" s="16" t="s">
        <v>19</v>
      </c>
      <c r="C10" s="17" t="s">
        <v>20</v>
      </c>
      <c r="D10" s="18">
        <v>19531419.644417524</v>
      </c>
      <c r="E10" s="18">
        <v>1455362.5348591337</v>
      </c>
      <c r="F10" s="19">
        <v>1933760.741593668</v>
      </c>
      <c r="G10" s="19">
        <v>1538886.368261657</v>
      </c>
      <c r="H10" s="19">
        <v>1944509.684302636</v>
      </c>
      <c r="I10" s="19">
        <v>1651413.5824010412</v>
      </c>
      <c r="J10" s="19">
        <v>1701587.9402124323</v>
      </c>
      <c r="K10" s="19">
        <v>1686811.8058266251</v>
      </c>
      <c r="L10" s="19">
        <v>1622425.2792796528</v>
      </c>
      <c r="M10" s="19">
        <v>1510299.0278545339</v>
      </c>
      <c r="N10" s="19">
        <v>1486653.1403005202</v>
      </c>
      <c r="O10" s="19">
        <v>1473255.6359882427</v>
      </c>
      <c r="P10" s="20">
        <v>1526453.9035373828</v>
      </c>
      <c r="Q10" s="22"/>
    </row>
    <row r="11" spans="2:17" x14ac:dyDescent="0.2">
      <c r="B11" s="23" t="s">
        <v>21</v>
      </c>
      <c r="C11" s="24" t="s">
        <v>22</v>
      </c>
      <c r="D11" s="25">
        <v>31720305.935627315</v>
      </c>
      <c r="E11" s="25">
        <v>2363604.1666933591</v>
      </c>
      <c r="F11" s="26">
        <v>3140554.2170708915</v>
      </c>
      <c r="G11" s="26">
        <v>2499252.3477615314</v>
      </c>
      <c r="H11" s="26">
        <v>3158011.2047051941</v>
      </c>
      <c r="I11" s="26">
        <v>2682003.9205385433</v>
      </c>
      <c r="J11" s="26">
        <v>2763490.3669349705</v>
      </c>
      <c r="K11" s="26">
        <v>2739492.9560044394</v>
      </c>
      <c r="L11" s="26">
        <v>2634925.0158656845</v>
      </c>
      <c r="M11" s="26">
        <v>2452824.6328227944</v>
      </c>
      <c r="N11" s="26">
        <v>2414422.1612673216</v>
      </c>
      <c r="O11" s="26">
        <v>2392663.7359558884</v>
      </c>
      <c r="P11" s="27">
        <v>2479061.210006699</v>
      </c>
      <c r="Q11" s="22"/>
    </row>
    <row r="12" spans="2:17" x14ac:dyDescent="0.2">
      <c r="B12" s="23" t="s">
        <v>23</v>
      </c>
      <c r="C12" s="24" t="s">
        <v>24</v>
      </c>
      <c r="D12" s="25">
        <v>22284877.795347519</v>
      </c>
      <c r="E12" s="25">
        <v>1660533.4802958302</v>
      </c>
      <c r="F12" s="26">
        <v>2206374.2726541902</v>
      </c>
      <c r="G12" s="26">
        <v>1755832.1556743095</v>
      </c>
      <c r="H12" s="26">
        <v>2218638.5565137104</v>
      </c>
      <c r="I12" s="26">
        <v>1884222.9875442202</v>
      </c>
      <c r="J12" s="26">
        <v>1941470.7172353119</v>
      </c>
      <c r="K12" s="26">
        <v>1924611.5049983023</v>
      </c>
      <c r="L12" s="26">
        <v>1851148.0342476603</v>
      </c>
      <c r="M12" s="26">
        <v>1723214.6911445963</v>
      </c>
      <c r="N12" s="26">
        <v>1696235.304899402</v>
      </c>
      <c r="O12" s="26">
        <v>1680949.0762587166</v>
      </c>
      <c r="P12" s="27">
        <v>1741647.0138812703</v>
      </c>
      <c r="Q12" s="22"/>
    </row>
    <row r="13" spans="2:17" x14ac:dyDescent="0.2">
      <c r="B13" s="23" t="s">
        <v>25</v>
      </c>
      <c r="C13" s="24" t="s">
        <v>26</v>
      </c>
      <c r="D13" s="25">
        <v>28642490.126094785</v>
      </c>
      <c r="E13" s="25">
        <v>2134264.0623926939</v>
      </c>
      <c r="F13" s="26">
        <v>2835826.7834953456</v>
      </c>
      <c r="G13" s="26">
        <v>2256750.3238667347</v>
      </c>
      <c r="H13" s="26">
        <v>2851589.9226328316</v>
      </c>
      <c r="I13" s="26">
        <v>2421769.5430828603</v>
      </c>
      <c r="J13" s="26">
        <v>2495349.3736512274</v>
      </c>
      <c r="K13" s="26">
        <v>2473680.4273609719</v>
      </c>
      <c r="L13" s="26">
        <v>2379258.6964038839</v>
      </c>
      <c r="M13" s="26">
        <v>2214827.4820943824</v>
      </c>
      <c r="N13" s="26">
        <v>2180151.1957250945</v>
      </c>
      <c r="O13" s="26">
        <v>2160503.9866657979</v>
      </c>
      <c r="P13" s="27">
        <v>2238518.3287229603</v>
      </c>
      <c r="Q13" s="22"/>
    </row>
    <row r="14" spans="2:17" x14ac:dyDescent="0.2">
      <c r="B14" s="23" t="s">
        <v>27</v>
      </c>
      <c r="C14" s="24" t="s">
        <v>28</v>
      </c>
      <c r="D14" s="25">
        <v>119089302.78586505</v>
      </c>
      <c r="E14" s="25">
        <v>8873810.1342562325</v>
      </c>
      <c r="F14" s="26">
        <v>11790756.773632117</v>
      </c>
      <c r="G14" s="26">
        <v>9383081.6192274857</v>
      </c>
      <c r="H14" s="26">
        <v>11856296.509923739</v>
      </c>
      <c r="I14" s="26">
        <v>10069195.978565682</v>
      </c>
      <c r="J14" s="26">
        <v>10375125.060950376</v>
      </c>
      <c r="K14" s="26">
        <v>10285030.250951305</v>
      </c>
      <c r="L14" s="26">
        <v>9892445.0372352041</v>
      </c>
      <c r="M14" s="26">
        <v>9208775.4756103437</v>
      </c>
      <c r="N14" s="26">
        <v>9064598.9480548929</v>
      </c>
      <c r="O14" s="26">
        <v>8982910.0858694054</v>
      </c>
      <c r="P14" s="27">
        <v>9307276.9115882833</v>
      </c>
      <c r="Q14" s="22"/>
    </row>
    <row r="15" spans="2:17" x14ac:dyDescent="0.2">
      <c r="B15" s="23" t="s">
        <v>29</v>
      </c>
      <c r="C15" s="24" t="s">
        <v>30</v>
      </c>
      <c r="D15" s="25">
        <v>24092686.152979888</v>
      </c>
      <c r="E15" s="25">
        <v>1795240.3578194708</v>
      </c>
      <c r="F15" s="26">
        <v>2385361.202122658</v>
      </c>
      <c r="G15" s="26">
        <v>1898269.9143543397</v>
      </c>
      <c r="H15" s="26">
        <v>2398620.3971979907</v>
      </c>
      <c r="I15" s="26">
        <v>2037076.1508331222</v>
      </c>
      <c r="J15" s="26">
        <v>2098967.9681042065</v>
      </c>
      <c r="K15" s="26">
        <v>2080741.0918815529</v>
      </c>
      <c r="L15" s="26">
        <v>2001318.0696528496</v>
      </c>
      <c r="M15" s="26">
        <v>1863006.4346423533</v>
      </c>
      <c r="N15" s="26">
        <v>1833838.4090702678</v>
      </c>
      <c r="O15" s="26">
        <v>1817312.121042805</v>
      </c>
      <c r="P15" s="27">
        <v>1882934.0362582726</v>
      </c>
      <c r="Q15" s="22"/>
    </row>
    <row r="16" spans="2:17" x14ac:dyDescent="0.2">
      <c r="B16" s="23" t="s">
        <v>31</v>
      </c>
      <c r="C16" s="24" t="s">
        <v>32</v>
      </c>
      <c r="D16" s="25">
        <v>18400926.772124793</v>
      </c>
      <c r="E16" s="25">
        <v>1371125.0855485615</v>
      </c>
      <c r="F16" s="26">
        <v>1821833.2537361234</v>
      </c>
      <c r="G16" s="26">
        <v>1449814.4983074679</v>
      </c>
      <c r="H16" s="26">
        <v>1831960.0397694171</v>
      </c>
      <c r="I16" s="26">
        <v>1555828.5548863932</v>
      </c>
      <c r="J16" s="26">
        <v>1603098.7841239125</v>
      </c>
      <c r="K16" s="26">
        <v>1589177.903217233</v>
      </c>
      <c r="L16" s="26">
        <v>1528518.1159784219</v>
      </c>
      <c r="M16" s="26">
        <v>1422881.8140982261</v>
      </c>
      <c r="N16" s="26">
        <v>1400604.5678322252</v>
      </c>
      <c r="O16" s="26">
        <v>1387982.5208808195</v>
      </c>
      <c r="P16" s="27">
        <v>1438101.6337459923</v>
      </c>
      <c r="Q16" s="22"/>
    </row>
    <row r="17" spans="2:17" x14ac:dyDescent="0.2">
      <c r="B17" s="23" t="s">
        <v>33</v>
      </c>
      <c r="C17" s="24" t="s">
        <v>34</v>
      </c>
      <c r="D17" s="25">
        <v>58546032.068774804</v>
      </c>
      <c r="E17" s="25">
        <v>4362494.0321176155</v>
      </c>
      <c r="F17" s="26">
        <v>5796507.3943326734</v>
      </c>
      <c r="G17" s="26">
        <v>4612859.295775692</v>
      </c>
      <c r="H17" s="26">
        <v>5828727.6812345805</v>
      </c>
      <c r="I17" s="26">
        <v>4950163.0866702413</v>
      </c>
      <c r="J17" s="26">
        <v>5100562.2698804317</v>
      </c>
      <c r="K17" s="26">
        <v>5056270.3518655915</v>
      </c>
      <c r="L17" s="26">
        <v>4863269.7550506294</v>
      </c>
      <c r="M17" s="26">
        <v>4527167.8622441422</v>
      </c>
      <c r="N17" s="26">
        <v>4456288.5858661141</v>
      </c>
      <c r="O17" s="26">
        <v>4416129.153966737</v>
      </c>
      <c r="P17" s="27">
        <v>4575592.5997703513</v>
      </c>
      <c r="Q17" s="22"/>
    </row>
    <row r="18" spans="2:17" x14ac:dyDescent="0.2">
      <c r="B18" s="23" t="s">
        <v>35</v>
      </c>
      <c r="C18" s="24" t="s">
        <v>36</v>
      </c>
      <c r="D18" s="25">
        <v>77785775.713164374</v>
      </c>
      <c r="E18" s="25">
        <v>5796122.6464278884</v>
      </c>
      <c r="F18" s="26">
        <v>7701389.9689324563</v>
      </c>
      <c r="G18" s="26">
        <v>6128764.4251635838</v>
      </c>
      <c r="H18" s="26">
        <v>7744198.6772565534</v>
      </c>
      <c r="I18" s="26">
        <v>6576914.9846225427</v>
      </c>
      <c r="J18" s="26">
        <v>6776739.2377655767</v>
      </c>
      <c r="K18" s="26">
        <v>6717891.8474495076</v>
      </c>
      <c r="L18" s="26">
        <v>6461466.251967309</v>
      </c>
      <c r="M18" s="26">
        <v>6014912.5654612128</v>
      </c>
      <c r="N18" s="26">
        <v>5920740.5216824636</v>
      </c>
      <c r="O18" s="26">
        <v>5867383.6595329782</v>
      </c>
      <c r="P18" s="27">
        <v>6079250.9269023025</v>
      </c>
      <c r="Q18" s="22"/>
    </row>
    <row r="19" spans="2:17" x14ac:dyDescent="0.2">
      <c r="B19" s="23" t="s">
        <v>37</v>
      </c>
      <c r="C19" s="24" t="s">
        <v>38</v>
      </c>
      <c r="D19" s="25">
        <v>42963098.694809705</v>
      </c>
      <c r="E19" s="25">
        <v>3201348.6659047245</v>
      </c>
      <c r="F19" s="26">
        <v>4253677.1574094556</v>
      </c>
      <c r="G19" s="26">
        <v>3385075.3362221643</v>
      </c>
      <c r="H19" s="26">
        <v>4277321.515826703</v>
      </c>
      <c r="I19" s="26">
        <v>3632600.49798398</v>
      </c>
      <c r="J19" s="26">
        <v>3742968.6087431796</v>
      </c>
      <c r="K19" s="26">
        <v>3710465.6708358154</v>
      </c>
      <c r="L19" s="26">
        <v>3568835.1726429095</v>
      </c>
      <c r="M19" s="26">
        <v>3322192.0051743663</v>
      </c>
      <c r="N19" s="26">
        <v>3270178.34619798</v>
      </c>
      <c r="O19" s="26">
        <v>3240707.9692099434</v>
      </c>
      <c r="P19" s="27">
        <v>3357727.7486584811</v>
      </c>
      <c r="Q19" s="22"/>
    </row>
    <row r="20" spans="2:17" x14ac:dyDescent="0.2">
      <c r="B20" s="23" t="s">
        <v>39</v>
      </c>
      <c r="C20" s="24" t="s">
        <v>40</v>
      </c>
      <c r="D20" s="25">
        <v>27079503.030589666</v>
      </c>
      <c r="E20" s="25">
        <v>2017799.7754806767</v>
      </c>
      <c r="F20" s="26">
        <v>2681079.0416552294</v>
      </c>
      <c r="G20" s="26">
        <v>2133602.1053126799</v>
      </c>
      <c r="H20" s="26">
        <v>2695982.0047763102</v>
      </c>
      <c r="I20" s="26">
        <v>2289616.4192635966</v>
      </c>
      <c r="J20" s="26">
        <v>2359181.0847690972</v>
      </c>
      <c r="K20" s="26">
        <v>2338694.5874654958</v>
      </c>
      <c r="L20" s="26">
        <v>2249425.3396330057</v>
      </c>
      <c r="M20" s="26">
        <v>2093966.9438505457</v>
      </c>
      <c r="N20" s="26">
        <v>2061182.9017615772</v>
      </c>
      <c r="O20" s="26">
        <v>2042607.817859248</v>
      </c>
      <c r="P20" s="27">
        <v>2116365.0087622041</v>
      </c>
      <c r="Q20" s="22"/>
    </row>
    <row r="21" spans="2:17" x14ac:dyDescent="0.2">
      <c r="B21" s="23" t="s">
        <v>41</v>
      </c>
      <c r="C21" s="24" t="s">
        <v>42</v>
      </c>
      <c r="D21" s="25">
        <v>20434621.206704766</v>
      </c>
      <c r="E21" s="25">
        <v>1522663.6189129387</v>
      </c>
      <c r="F21" s="26">
        <v>2023184.6418884085</v>
      </c>
      <c r="G21" s="26">
        <v>1610049.8882361881</v>
      </c>
      <c r="H21" s="26">
        <v>2034430.653526539</v>
      </c>
      <c r="I21" s="26">
        <v>1727780.7566649611</v>
      </c>
      <c r="J21" s="26">
        <v>1780275.3533113699</v>
      </c>
      <c r="K21" s="26">
        <v>1764815.9184842848</v>
      </c>
      <c r="L21" s="26">
        <v>1697451.9324168987</v>
      </c>
      <c r="M21" s="26">
        <v>1580140.5686290157</v>
      </c>
      <c r="N21" s="26">
        <v>1555401.212040531</v>
      </c>
      <c r="O21" s="26">
        <v>1541384.1599920469</v>
      </c>
      <c r="P21" s="27">
        <v>1597042.5026015819</v>
      </c>
      <c r="Q21" s="22"/>
    </row>
    <row r="22" spans="2:17" x14ac:dyDescent="0.2">
      <c r="B22" s="23" t="s">
        <v>43</v>
      </c>
      <c r="C22" s="24" t="s">
        <v>44</v>
      </c>
      <c r="D22" s="25">
        <v>27764852.317814119</v>
      </c>
      <c r="E22" s="25">
        <v>2068867.833721081</v>
      </c>
      <c r="F22" s="26">
        <v>2748933.8914327589</v>
      </c>
      <c r="G22" s="26">
        <v>2187600.9796806774</v>
      </c>
      <c r="H22" s="26">
        <v>2764214.0304252375</v>
      </c>
      <c r="I22" s="26">
        <v>2347563.8261708478</v>
      </c>
      <c r="J22" s="26">
        <v>2418889.0887547489</v>
      </c>
      <c r="K22" s="26">
        <v>2397884.1031203652</v>
      </c>
      <c r="L22" s="26">
        <v>2306355.5591957741</v>
      </c>
      <c r="M22" s="26">
        <v>2146962.7004867885</v>
      </c>
      <c r="N22" s="26">
        <v>2113348.9341649702</v>
      </c>
      <c r="O22" s="26">
        <v>2094303.7374803561</v>
      </c>
      <c r="P22" s="27">
        <v>2169927.633180514</v>
      </c>
      <c r="Q22" s="22"/>
    </row>
    <row r="23" spans="2:17" x14ac:dyDescent="0.2">
      <c r="B23" s="23" t="s">
        <v>45</v>
      </c>
      <c r="C23" s="24" t="s">
        <v>46</v>
      </c>
      <c r="D23" s="25">
        <v>16719273.147400418</v>
      </c>
      <c r="E23" s="25">
        <v>1245818.4910157139</v>
      </c>
      <c r="F23" s="26">
        <v>1655336.612956601</v>
      </c>
      <c r="G23" s="26">
        <v>1317316.5085893564</v>
      </c>
      <c r="H23" s="26">
        <v>1664537.9159068638</v>
      </c>
      <c r="I23" s="26">
        <v>1413641.9812874009</v>
      </c>
      <c r="J23" s="26">
        <v>1456592.2024447152</v>
      </c>
      <c r="K23" s="26">
        <v>1443943.5454931657</v>
      </c>
      <c r="L23" s="26">
        <v>1388827.4328935954</v>
      </c>
      <c r="M23" s="26">
        <v>1292845.1920375659</v>
      </c>
      <c r="N23" s="26">
        <v>1272603.8547448481</v>
      </c>
      <c r="O23" s="26">
        <v>1261135.3318126474</v>
      </c>
      <c r="P23" s="27">
        <v>1306674.0782179437</v>
      </c>
      <c r="Q23" s="22"/>
    </row>
    <row r="24" spans="2:17" x14ac:dyDescent="0.2">
      <c r="B24" s="23" t="s">
        <v>47</v>
      </c>
      <c r="C24" s="24" t="s">
        <v>48</v>
      </c>
      <c r="D24" s="25">
        <v>21001062.317793787</v>
      </c>
      <c r="E24" s="25">
        <v>1564871.3634748438</v>
      </c>
      <c r="F24" s="26">
        <v>2079266.6678235647</v>
      </c>
      <c r="G24" s="26">
        <v>1654679.9520076674</v>
      </c>
      <c r="H24" s="26">
        <v>2090824.4152782389</v>
      </c>
      <c r="I24" s="26">
        <v>1775674.2821491729</v>
      </c>
      <c r="J24" s="26">
        <v>1829624.0120887214</v>
      </c>
      <c r="K24" s="26">
        <v>1813736.0467128342</v>
      </c>
      <c r="L24" s="26">
        <v>1744504.7526719153</v>
      </c>
      <c r="M24" s="26">
        <v>1623941.5557046852</v>
      </c>
      <c r="N24" s="26">
        <v>1598516.4321283086</v>
      </c>
      <c r="O24" s="26">
        <v>1584110.8319165763</v>
      </c>
      <c r="P24" s="27">
        <v>1641312.0058372584</v>
      </c>
      <c r="Q24" s="22"/>
    </row>
    <row r="25" spans="2:17" x14ac:dyDescent="0.2">
      <c r="B25" s="23" t="s">
        <v>49</v>
      </c>
      <c r="C25" s="24" t="s">
        <v>50</v>
      </c>
      <c r="D25" s="25">
        <v>98204064.826299205</v>
      </c>
      <c r="E25" s="25">
        <v>7317569.297115772</v>
      </c>
      <c r="F25" s="26">
        <v>9722957.6079634912</v>
      </c>
      <c r="G25" s="26">
        <v>7737527.5028853528</v>
      </c>
      <c r="H25" s="26">
        <v>9777003.3397036009</v>
      </c>
      <c r="I25" s="26">
        <v>8303314.8359748591</v>
      </c>
      <c r="J25" s="26">
        <v>8555591.7301706243</v>
      </c>
      <c r="K25" s="26">
        <v>8481297.2607708722</v>
      </c>
      <c r="L25" s="26">
        <v>8157561.5189725868</v>
      </c>
      <c r="M25" s="26">
        <v>7593790.228193447</v>
      </c>
      <c r="N25" s="26">
        <v>7474898.6004210934</v>
      </c>
      <c r="O25" s="26">
        <v>7407535.8891616706</v>
      </c>
      <c r="P25" s="27">
        <v>7675017.0149658443</v>
      </c>
      <c r="Q25" s="22"/>
    </row>
    <row r="26" spans="2:17" x14ac:dyDescent="0.2">
      <c r="B26" s="23" t="s">
        <v>51</v>
      </c>
      <c r="C26" s="24" t="s">
        <v>52</v>
      </c>
      <c r="D26" s="25">
        <v>26843576.248757005</v>
      </c>
      <c r="E26" s="25">
        <v>2000219.9474138892</v>
      </c>
      <c r="F26" s="26">
        <v>2657720.4759746771</v>
      </c>
      <c r="G26" s="26">
        <v>2115013.363936991</v>
      </c>
      <c r="H26" s="26">
        <v>2672493.5988942999</v>
      </c>
      <c r="I26" s="26">
        <v>2269668.4226988931</v>
      </c>
      <c r="J26" s="26">
        <v>2338627.0147604514</v>
      </c>
      <c r="K26" s="26">
        <v>2318319.003501236</v>
      </c>
      <c r="L26" s="26">
        <v>2229827.5028206771</v>
      </c>
      <c r="M26" s="26">
        <v>2075723.5188597483</v>
      </c>
      <c r="N26" s="26">
        <v>2043225.1036353782</v>
      </c>
      <c r="O26" s="26">
        <v>2024811.852827342</v>
      </c>
      <c r="P26" s="27">
        <v>2097926.4434334212</v>
      </c>
      <c r="Q26" s="22"/>
    </row>
    <row r="27" spans="2:17" x14ac:dyDescent="0.2">
      <c r="B27" s="23" t="s">
        <v>53</v>
      </c>
      <c r="C27" s="24" t="s">
        <v>54</v>
      </c>
      <c r="D27" s="25">
        <v>45346321.364770934</v>
      </c>
      <c r="E27" s="25">
        <v>3378931.9163408955</v>
      </c>
      <c r="F27" s="26">
        <v>4489634.5287398249</v>
      </c>
      <c r="G27" s="26">
        <v>3572850.1598706702</v>
      </c>
      <c r="H27" s="26">
        <v>4514590.4725107467</v>
      </c>
      <c r="I27" s="26">
        <v>3834105.8856471316</v>
      </c>
      <c r="J27" s="26">
        <v>3950596.2685792623</v>
      </c>
      <c r="K27" s="26">
        <v>3916290.3476279732</v>
      </c>
      <c r="L27" s="26">
        <v>3766803.4092735015</v>
      </c>
      <c r="M27" s="26">
        <v>3506478.603236997</v>
      </c>
      <c r="N27" s="26">
        <v>3451579.6744596413</v>
      </c>
      <c r="O27" s="26">
        <v>3420474.5347877243</v>
      </c>
      <c r="P27" s="27">
        <v>3543985.5636965646</v>
      </c>
      <c r="Q27" s="22"/>
    </row>
    <row r="28" spans="2:17" x14ac:dyDescent="0.2">
      <c r="B28" s="23" t="s">
        <v>55</v>
      </c>
      <c r="C28" s="24" t="s">
        <v>56</v>
      </c>
      <c r="D28" s="25">
        <v>21384749.935702574</v>
      </c>
      <c r="E28" s="25">
        <v>1593461.4298581339</v>
      </c>
      <c r="F28" s="26">
        <v>2117254.6925578383</v>
      </c>
      <c r="G28" s="26">
        <v>1684910.8136460017</v>
      </c>
      <c r="H28" s="26">
        <v>2129023.5990730473</v>
      </c>
      <c r="I28" s="26">
        <v>1808115.6998827157</v>
      </c>
      <c r="J28" s="26">
        <v>1863051.086788283</v>
      </c>
      <c r="K28" s="26">
        <v>1846872.8496396516</v>
      </c>
      <c r="L28" s="26">
        <v>1776376.7057595514</v>
      </c>
      <c r="M28" s="26">
        <v>1653610.829463446</v>
      </c>
      <c r="N28" s="26">
        <v>1627721.1910471797</v>
      </c>
      <c r="O28" s="26">
        <v>1613052.4017478605</v>
      </c>
      <c r="P28" s="27">
        <v>1671298.6362388649</v>
      </c>
      <c r="Q28" s="22"/>
    </row>
    <row r="29" spans="2:17" x14ac:dyDescent="0.2">
      <c r="B29" s="23" t="s">
        <v>57</v>
      </c>
      <c r="C29" s="24" t="s">
        <v>58</v>
      </c>
      <c r="D29" s="25">
        <v>28712295.387493227</v>
      </c>
      <c r="E29" s="25">
        <v>2139465.5256772316</v>
      </c>
      <c r="F29" s="26">
        <v>2842738.0411768924</v>
      </c>
      <c r="G29" s="26">
        <v>2262250.3011932531</v>
      </c>
      <c r="H29" s="26">
        <v>2858539.5970177827</v>
      </c>
      <c r="I29" s="26">
        <v>2427671.6924859839</v>
      </c>
      <c r="J29" s="26">
        <v>2501430.8461259082</v>
      </c>
      <c r="K29" s="26">
        <v>2479709.089955878</v>
      </c>
      <c r="L29" s="26">
        <v>2385057.2416597535</v>
      </c>
      <c r="M29" s="26">
        <v>2220225.2883137241</v>
      </c>
      <c r="N29" s="26">
        <v>2185464.4915815555</v>
      </c>
      <c r="O29" s="26">
        <v>2165769.399864079</v>
      </c>
      <c r="P29" s="27">
        <v>2243973.8724411842</v>
      </c>
      <c r="Q29" s="22"/>
    </row>
    <row r="30" spans="2:17" x14ac:dyDescent="0.2">
      <c r="B30" s="23" t="s">
        <v>59</v>
      </c>
      <c r="C30" s="24" t="s">
        <v>60</v>
      </c>
      <c r="D30" s="25">
        <v>17643752.37264704</v>
      </c>
      <c r="E30" s="25">
        <v>1314705.0570295725</v>
      </c>
      <c r="F30" s="26">
        <v>1746867.1655097436</v>
      </c>
      <c r="G30" s="26">
        <v>1390156.5019627905</v>
      </c>
      <c r="H30" s="26">
        <v>1756577.2473613212</v>
      </c>
      <c r="I30" s="26">
        <v>1491808.2168716236</v>
      </c>
      <c r="J30" s="26">
        <v>1537133.3371546138</v>
      </c>
      <c r="K30" s="26">
        <v>1523785.2825393083</v>
      </c>
      <c r="L30" s="26">
        <v>1465621.5672942498</v>
      </c>
      <c r="M30" s="26">
        <v>1364332.0629655968</v>
      </c>
      <c r="N30" s="26">
        <v>1342971.4966457945</v>
      </c>
      <c r="O30" s="26">
        <v>1330868.8306439992</v>
      </c>
      <c r="P30" s="27">
        <v>1378925.606668425</v>
      </c>
      <c r="Q30" s="22"/>
    </row>
    <row r="31" spans="2:17" x14ac:dyDescent="0.2">
      <c r="B31" s="23" t="s">
        <v>61</v>
      </c>
      <c r="C31" s="24" t="s">
        <v>62</v>
      </c>
      <c r="D31" s="25">
        <v>22102047.88282216</v>
      </c>
      <c r="E31" s="25">
        <v>1646910.1078126619</v>
      </c>
      <c r="F31" s="26">
        <v>2188272.7053504749</v>
      </c>
      <c r="G31" s="26">
        <v>1741426.9324382115</v>
      </c>
      <c r="H31" s="26">
        <v>2200436.3703972814</v>
      </c>
      <c r="I31" s="26">
        <v>1868764.4184125154</v>
      </c>
      <c r="J31" s="26">
        <v>1925542.4754624635</v>
      </c>
      <c r="K31" s="26">
        <v>1908821.579815154</v>
      </c>
      <c r="L31" s="26">
        <v>1835960.8191199363</v>
      </c>
      <c r="M31" s="26">
        <v>1709077.0685766074</v>
      </c>
      <c r="N31" s="26">
        <v>1682319.0269971767</v>
      </c>
      <c r="O31" s="26">
        <v>1667158.2098517157</v>
      </c>
      <c r="P31" s="27">
        <v>1727358.1685879638</v>
      </c>
      <c r="Q31" s="22"/>
    </row>
    <row r="32" spans="2:17" x14ac:dyDescent="0.2">
      <c r="B32" s="23" t="s">
        <v>63</v>
      </c>
      <c r="C32" s="24" t="s">
        <v>64</v>
      </c>
      <c r="D32" s="25">
        <v>17007339.006700668</v>
      </c>
      <c r="E32" s="25">
        <v>1267283.4058467983</v>
      </c>
      <c r="F32" s="26">
        <v>1683857.348256428</v>
      </c>
      <c r="G32" s="26">
        <v>1340013.303400452</v>
      </c>
      <c r="H32" s="26">
        <v>1693217.1856846956</v>
      </c>
      <c r="I32" s="26">
        <v>1437998.4224132984</v>
      </c>
      <c r="J32" s="26">
        <v>1481688.6573412924</v>
      </c>
      <c r="K32" s="26">
        <v>1468822.0694903776</v>
      </c>
      <c r="L32" s="26">
        <v>1412756.3300620981</v>
      </c>
      <c r="M32" s="26">
        <v>1315120.3566277446</v>
      </c>
      <c r="N32" s="26">
        <v>1294530.2698308344</v>
      </c>
      <c r="O32" s="26">
        <v>1282864.1491990064</v>
      </c>
      <c r="P32" s="27">
        <v>1329187.508547643</v>
      </c>
      <c r="Q32" s="22"/>
    </row>
    <row r="33" spans="2:17" x14ac:dyDescent="0.2">
      <c r="B33" s="23" t="s">
        <v>65</v>
      </c>
      <c r="C33" s="24" t="s">
        <v>66</v>
      </c>
      <c r="D33" s="25">
        <v>31497920.221723184</v>
      </c>
      <c r="E33" s="25">
        <v>2347033.3366054152</v>
      </c>
      <c r="F33" s="26">
        <v>3118536.3212462012</v>
      </c>
      <c r="G33" s="26">
        <v>2481730.5111590899</v>
      </c>
      <c r="H33" s="26">
        <v>3135870.9208850819</v>
      </c>
      <c r="I33" s="26">
        <v>2663200.8434883705</v>
      </c>
      <c r="J33" s="26">
        <v>2744116.0021553482</v>
      </c>
      <c r="K33" s="26">
        <v>2720286.8330246443</v>
      </c>
      <c r="L33" s="26">
        <v>2616452.0010742657</v>
      </c>
      <c r="M33" s="26">
        <v>2435628.2930977331</v>
      </c>
      <c r="N33" s="26">
        <v>2397495.0547920861</v>
      </c>
      <c r="O33" s="26">
        <v>2375889.1741300058</v>
      </c>
      <c r="P33" s="27">
        <v>2461680.9300649418</v>
      </c>
      <c r="Q33" s="22"/>
    </row>
    <row r="34" spans="2:17" x14ac:dyDescent="0.2">
      <c r="B34" s="23" t="s">
        <v>67</v>
      </c>
      <c r="C34" s="24" t="s">
        <v>68</v>
      </c>
      <c r="D34" s="25">
        <v>36641216.582767427</v>
      </c>
      <c r="E34" s="25">
        <v>2730280.4822720941</v>
      </c>
      <c r="F34" s="26">
        <v>3627762.2129858057</v>
      </c>
      <c r="G34" s="26">
        <v>2886972.3625983424</v>
      </c>
      <c r="H34" s="26">
        <v>3647927.3799324688</v>
      </c>
      <c r="I34" s="26">
        <v>3098074.9910708782</v>
      </c>
      <c r="J34" s="26">
        <v>3192202.7884833869</v>
      </c>
      <c r="K34" s="26">
        <v>3164482.5535929776</v>
      </c>
      <c r="L34" s="26">
        <v>3043692.5287422226</v>
      </c>
      <c r="M34" s="26">
        <v>2833342.1119328681</v>
      </c>
      <c r="N34" s="26">
        <v>2788982.0959723284</v>
      </c>
      <c r="O34" s="26">
        <v>2763848.1903929138</v>
      </c>
      <c r="P34" s="27">
        <v>2863648.8847911395</v>
      </c>
      <c r="Q34" s="22"/>
    </row>
    <row r="35" spans="2:17" x14ac:dyDescent="0.2">
      <c r="B35" s="23" t="s">
        <v>69</v>
      </c>
      <c r="C35" s="24" t="s">
        <v>70</v>
      </c>
      <c r="D35" s="25">
        <v>37578209.464880154</v>
      </c>
      <c r="E35" s="25">
        <v>2800099.4898446593</v>
      </c>
      <c r="F35" s="26">
        <v>3720531.713798827</v>
      </c>
      <c r="G35" s="26">
        <v>2960798.3107215562</v>
      </c>
      <c r="H35" s="26">
        <v>3741212.5464263237</v>
      </c>
      <c r="I35" s="26">
        <v>3177299.2768783006</v>
      </c>
      <c r="J35" s="26">
        <v>3273834.1198097616</v>
      </c>
      <c r="K35" s="26">
        <v>3245405.0202798788</v>
      </c>
      <c r="L35" s="26">
        <v>3121526.140743861</v>
      </c>
      <c r="M35" s="26">
        <v>2905796.6218827348</v>
      </c>
      <c r="N35" s="26">
        <v>2860302.2271247124</v>
      </c>
      <c r="O35" s="26">
        <v>2834525.5947795417</v>
      </c>
      <c r="P35" s="27">
        <v>2936878.4025899908</v>
      </c>
      <c r="Q35" s="22"/>
    </row>
    <row r="36" spans="2:17" x14ac:dyDescent="0.2">
      <c r="B36" s="23" t="s">
        <v>71</v>
      </c>
      <c r="C36" s="24" t="s">
        <v>72</v>
      </c>
      <c r="D36" s="25">
        <v>40816423.760930814</v>
      </c>
      <c r="E36" s="25">
        <v>3041391.5132672577</v>
      </c>
      <c r="F36" s="26">
        <v>4041139.8310055016</v>
      </c>
      <c r="G36" s="26">
        <v>3215938.1791195357</v>
      </c>
      <c r="H36" s="26">
        <v>4063602.7860071678</v>
      </c>
      <c r="I36" s="26">
        <v>3451095.6095863413</v>
      </c>
      <c r="J36" s="26">
        <v>3555949.1167889093</v>
      </c>
      <c r="K36" s="26">
        <v>3525070.2061096267</v>
      </c>
      <c r="L36" s="26">
        <v>3390516.3539124685</v>
      </c>
      <c r="M36" s="26">
        <v>3156196.8484073761</v>
      </c>
      <c r="N36" s="26">
        <v>3106782.0806035521</v>
      </c>
      <c r="O36" s="26">
        <v>3078784.2072638576</v>
      </c>
      <c r="P36" s="27">
        <v>3189957.0288592251</v>
      </c>
      <c r="Q36" s="22"/>
    </row>
    <row r="37" spans="2:17" x14ac:dyDescent="0.2">
      <c r="B37" s="23" t="s">
        <v>73</v>
      </c>
      <c r="C37" s="24" t="s">
        <v>74</v>
      </c>
      <c r="D37" s="25">
        <v>21630215.607815329</v>
      </c>
      <c r="E37" s="25">
        <v>1611752.0379803665</v>
      </c>
      <c r="F37" s="26">
        <v>2141557.6817302722</v>
      </c>
      <c r="G37" s="26">
        <v>1704251.1270265738</v>
      </c>
      <c r="H37" s="26">
        <v>2153461.6780901831</v>
      </c>
      <c r="I37" s="26">
        <v>1828870.2252741188</v>
      </c>
      <c r="J37" s="26">
        <v>1884436.1901247206</v>
      </c>
      <c r="K37" s="26">
        <v>1868072.2504606415</v>
      </c>
      <c r="L37" s="26">
        <v>1796766.9138899129</v>
      </c>
      <c r="M37" s="26">
        <v>1672591.8647754134</v>
      </c>
      <c r="N37" s="26">
        <v>1646405.0511518756</v>
      </c>
      <c r="O37" s="26">
        <v>1631567.8855921247</v>
      </c>
      <c r="P37" s="27">
        <v>1690482.701719125</v>
      </c>
      <c r="Q37" s="22"/>
    </row>
    <row r="38" spans="2:17" x14ac:dyDescent="0.2">
      <c r="B38" s="23" t="s">
        <v>75</v>
      </c>
      <c r="C38" s="24" t="s">
        <v>76</v>
      </c>
      <c r="D38" s="25">
        <v>19287054.550264042</v>
      </c>
      <c r="E38" s="25">
        <v>1437153.935108938</v>
      </c>
      <c r="F38" s="26">
        <v>1909566.7181026561</v>
      </c>
      <c r="G38" s="26">
        <v>1519632.7697461357</v>
      </c>
      <c r="H38" s="26">
        <v>1920181.1766601924</v>
      </c>
      <c r="I38" s="26">
        <v>1630752.112682166</v>
      </c>
      <c r="J38" s="26">
        <v>1680298.7198285318</v>
      </c>
      <c r="K38" s="26">
        <v>1665707.4553362681</v>
      </c>
      <c r="L38" s="26">
        <v>1602126.4933569673</v>
      </c>
      <c r="M38" s="26">
        <v>1491403.0965366545</v>
      </c>
      <c r="N38" s="26">
        <v>1468053.0517653818</v>
      </c>
      <c r="O38" s="26">
        <v>1454823.1687761978</v>
      </c>
      <c r="P38" s="27">
        <v>1507355.8523639503</v>
      </c>
      <c r="Q38" s="22"/>
    </row>
    <row r="39" spans="2:17" x14ac:dyDescent="0.2">
      <c r="B39" s="23" t="s">
        <v>77</v>
      </c>
      <c r="C39" s="24" t="s">
        <v>78</v>
      </c>
      <c r="D39" s="25">
        <v>23805933.334590517</v>
      </c>
      <c r="E39" s="25">
        <v>1773873.2828066496</v>
      </c>
      <c r="F39" s="26">
        <v>2356970.4679703047</v>
      </c>
      <c r="G39" s="26">
        <v>1875676.5744275036</v>
      </c>
      <c r="H39" s="26">
        <v>2370071.8511879938</v>
      </c>
      <c r="I39" s="26">
        <v>2012830.7294709664</v>
      </c>
      <c r="J39" s="26">
        <v>2073985.9060484795</v>
      </c>
      <c r="K39" s="26">
        <v>2055975.967368369</v>
      </c>
      <c r="L39" s="26">
        <v>1977498.2434482253</v>
      </c>
      <c r="M39" s="26">
        <v>1840832.8030921344</v>
      </c>
      <c r="N39" s="26">
        <v>1812011.9373795411</v>
      </c>
      <c r="O39" s="26">
        <v>1795682.3463762</v>
      </c>
      <c r="P39" s="27">
        <v>1860523.2250141487</v>
      </c>
      <c r="Q39" s="22"/>
    </row>
    <row r="40" spans="2:17" x14ac:dyDescent="0.2">
      <c r="B40" s="23" t="s">
        <v>79</v>
      </c>
      <c r="C40" s="24" t="s">
        <v>80</v>
      </c>
      <c r="D40" s="25">
        <v>18855172.467265148</v>
      </c>
      <c r="E40" s="25">
        <v>1404972.7104710676</v>
      </c>
      <c r="F40" s="26">
        <v>1866807.0707085833</v>
      </c>
      <c r="G40" s="26">
        <v>1485604.6518559235</v>
      </c>
      <c r="H40" s="26">
        <v>1877183.8468113006</v>
      </c>
      <c r="I40" s="26">
        <v>1594235.7738371361</v>
      </c>
      <c r="J40" s="26">
        <v>1642672.9170244441</v>
      </c>
      <c r="K40" s="26">
        <v>1628408.3849363476</v>
      </c>
      <c r="L40" s="26">
        <v>1566251.1488156084</v>
      </c>
      <c r="M40" s="26">
        <v>1458007.1067941757</v>
      </c>
      <c r="N40" s="26">
        <v>1435179.9239221963</v>
      </c>
      <c r="O40" s="26">
        <v>1422246.2888338163</v>
      </c>
      <c r="P40" s="27">
        <v>1473602.6432545478</v>
      </c>
      <c r="Q40" s="22"/>
    </row>
    <row r="41" spans="2:17" x14ac:dyDescent="0.2">
      <c r="B41" s="23" t="s">
        <v>81</v>
      </c>
      <c r="C41" s="24" t="s">
        <v>82</v>
      </c>
      <c r="D41" s="25">
        <v>19351157.358390894</v>
      </c>
      <c r="E41" s="25">
        <v>1441930.4862775442</v>
      </c>
      <c r="F41" s="26">
        <v>1915913.3890583969</v>
      </c>
      <c r="G41" s="26">
        <v>1524683.4490817722</v>
      </c>
      <c r="H41" s="26">
        <v>1926563.126025009</v>
      </c>
      <c r="I41" s="26">
        <v>1636172.1103033314</v>
      </c>
      <c r="J41" s="26">
        <v>1685883.3914616343</v>
      </c>
      <c r="K41" s="26">
        <v>1671243.6311751772</v>
      </c>
      <c r="L41" s="26">
        <v>1607451.3503449</v>
      </c>
      <c r="M41" s="26">
        <v>1496359.9512128276</v>
      </c>
      <c r="N41" s="26">
        <v>1472932.2998046353</v>
      </c>
      <c r="O41" s="26">
        <v>1459658.4457337824</v>
      </c>
      <c r="P41" s="27">
        <v>1512365.7279118812</v>
      </c>
      <c r="Q41" s="22"/>
    </row>
    <row r="42" spans="2:17" x14ac:dyDescent="0.2">
      <c r="B42" s="23" t="s">
        <v>83</v>
      </c>
      <c r="C42" s="24" t="s">
        <v>84</v>
      </c>
      <c r="D42" s="25">
        <v>19323942.277666949</v>
      </c>
      <c r="E42" s="25">
        <v>1439902.5840774032</v>
      </c>
      <c r="F42" s="26">
        <v>1913218.8867825062</v>
      </c>
      <c r="G42" s="26">
        <v>1522539.1647696388</v>
      </c>
      <c r="H42" s="26">
        <v>1923853.646172022</v>
      </c>
      <c r="I42" s="26">
        <v>1633871.030567609</v>
      </c>
      <c r="J42" s="26">
        <v>1683512.3987742187</v>
      </c>
      <c r="K42" s="26">
        <v>1668893.2275538614</v>
      </c>
      <c r="L42" s="26">
        <v>1605190.6629116246</v>
      </c>
      <c r="M42" s="26">
        <v>1494255.500501683</v>
      </c>
      <c r="N42" s="26">
        <v>1470860.797273925</v>
      </c>
      <c r="O42" s="26">
        <v>1457605.6112859859</v>
      </c>
      <c r="P42" s="27">
        <v>1510238.7669964707</v>
      </c>
      <c r="Q42" s="22"/>
    </row>
    <row r="43" spans="2:17" x14ac:dyDescent="0.2">
      <c r="B43" s="23" t="s">
        <v>85</v>
      </c>
      <c r="C43" s="24" t="s">
        <v>86</v>
      </c>
      <c r="D43" s="25">
        <v>17289278.675341103</v>
      </c>
      <c r="E43" s="25">
        <v>1288291.8342304039</v>
      </c>
      <c r="F43" s="26">
        <v>1711771.543570471</v>
      </c>
      <c r="G43" s="26">
        <v>1362227.413825701</v>
      </c>
      <c r="H43" s="26">
        <v>1721286.5439823193</v>
      </c>
      <c r="I43" s="26">
        <v>1461836.8840657033</v>
      </c>
      <c r="J43" s="26">
        <v>1506251.395163741</v>
      </c>
      <c r="K43" s="26">
        <v>1493171.5110697281</v>
      </c>
      <c r="L43" s="26">
        <v>1436176.34017717</v>
      </c>
      <c r="M43" s="26">
        <v>1336921.8034868815</v>
      </c>
      <c r="N43" s="26">
        <v>1315990.383913192</v>
      </c>
      <c r="O43" s="26">
        <v>1304130.8678193241</v>
      </c>
      <c r="P43" s="27">
        <v>1351222.1540364688</v>
      </c>
      <c r="Q43" s="22"/>
    </row>
    <row r="44" spans="2:17" x14ac:dyDescent="0.2">
      <c r="B44" s="23" t="s">
        <v>87</v>
      </c>
      <c r="C44" s="24" t="s">
        <v>88</v>
      </c>
      <c r="D44" s="25">
        <v>16899556.354569096</v>
      </c>
      <c r="E44" s="25">
        <v>1259252.0985134947</v>
      </c>
      <c r="F44" s="26">
        <v>1673186.0368458184</v>
      </c>
      <c r="G44" s="26">
        <v>1331521.0761522511</v>
      </c>
      <c r="H44" s="26">
        <v>1682486.5570522007</v>
      </c>
      <c r="I44" s="26">
        <v>1428885.2223020026</v>
      </c>
      <c r="J44" s="26">
        <v>1472298.573856828</v>
      </c>
      <c r="K44" s="26">
        <v>1459513.5269784254</v>
      </c>
      <c r="L44" s="26">
        <v>1403803.0996943281</v>
      </c>
      <c r="M44" s="26">
        <v>1306785.886440862</v>
      </c>
      <c r="N44" s="26">
        <v>1286326.2876739553</v>
      </c>
      <c r="O44" s="26">
        <v>1274734.1001495514</v>
      </c>
      <c r="P44" s="27">
        <v>1320763.8889093816</v>
      </c>
      <c r="Q44" s="22"/>
    </row>
    <row r="45" spans="2:17" x14ac:dyDescent="0.2">
      <c r="B45" s="23" t="s">
        <v>89</v>
      </c>
      <c r="C45" s="24" t="s">
        <v>90</v>
      </c>
      <c r="D45" s="25">
        <v>70866517.851157606</v>
      </c>
      <c r="E45" s="25">
        <v>5280541.6571948612</v>
      </c>
      <c r="F45" s="26">
        <v>7016330.231437319</v>
      </c>
      <c r="G45" s="26">
        <v>5583594.038362084</v>
      </c>
      <c r="H45" s="26">
        <v>7055330.9878715221</v>
      </c>
      <c r="I45" s="26">
        <v>5991880.3777439194</v>
      </c>
      <c r="J45" s="26">
        <v>6173929.7161046173</v>
      </c>
      <c r="K45" s="26">
        <v>6120316.9623833494</v>
      </c>
      <c r="L45" s="26">
        <v>5886701.1261571692</v>
      </c>
      <c r="M45" s="26">
        <v>5479869.6135040298</v>
      </c>
      <c r="N45" s="26">
        <v>5394074.4310257342</v>
      </c>
      <c r="O45" s="26">
        <v>5345463.8079480445</v>
      </c>
      <c r="P45" s="27">
        <v>5538484.90142495</v>
      </c>
      <c r="Q45" s="22"/>
    </row>
    <row r="46" spans="2:17" x14ac:dyDescent="0.2">
      <c r="B46" s="23" t="s">
        <v>91</v>
      </c>
      <c r="C46" s="24" t="s">
        <v>92</v>
      </c>
      <c r="D46" s="25">
        <v>20430356.447370149</v>
      </c>
      <c r="E46" s="25">
        <v>1522345.8350002079</v>
      </c>
      <c r="F46" s="26">
        <v>2022762.3979182434</v>
      </c>
      <c r="G46" s="26">
        <v>1609713.8665786008</v>
      </c>
      <c r="H46" s="26">
        <v>2034006.0624840872</v>
      </c>
      <c r="I46" s="26">
        <v>1727420.1642646608</v>
      </c>
      <c r="J46" s="26">
        <v>1779903.8051503145</v>
      </c>
      <c r="K46" s="26">
        <v>1764447.5967480456</v>
      </c>
      <c r="L46" s="26">
        <v>1697097.6697221997</v>
      </c>
      <c r="M46" s="26">
        <v>1579810.7891253051</v>
      </c>
      <c r="N46" s="26">
        <v>1555076.5957057804</v>
      </c>
      <c r="O46" s="26">
        <v>1541062.469053024</v>
      </c>
      <c r="P46" s="27">
        <v>1596709.1956196788</v>
      </c>
      <c r="Q46" s="22"/>
    </row>
    <row r="47" spans="2:17" x14ac:dyDescent="0.2">
      <c r="B47" s="23" t="s">
        <v>93</v>
      </c>
      <c r="C47" s="24" t="s">
        <v>94</v>
      </c>
      <c r="D47" s="25">
        <v>17189297.086209517</v>
      </c>
      <c r="E47" s="25">
        <v>1280841.8146390535</v>
      </c>
      <c r="F47" s="26">
        <v>1701872.5973871055</v>
      </c>
      <c r="G47" s="26">
        <v>1354349.8346536357</v>
      </c>
      <c r="H47" s="26">
        <v>1711332.5738225568</v>
      </c>
      <c r="I47" s="26">
        <v>1453383.276632762</v>
      </c>
      <c r="J47" s="26">
        <v>1497540.9445458716</v>
      </c>
      <c r="K47" s="26">
        <v>1484536.6996744045</v>
      </c>
      <c r="L47" s="26">
        <v>1427871.1242418806</v>
      </c>
      <c r="M47" s="26">
        <v>1329190.5632791612</v>
      </c>
      <c r="N47" s="26">
        <v>1308380.1873089119</v>
      </c>
      <c r="O47" s="26">
        <v>1296589.253212458</v>
      </c>
      <c r="P47" s="27">
        <v>1343408.2168117163</v>
      </c>
      <c r="Q47" s="22"/>
    </row>
    <row r="48" spans="2:17" x14ac:dyDescent="0.2">
      <c r="B48" s="23" t="s">
        <v>95</v>
      </c>
      <c r="C48" s="24" t="s">
        <v>96</v>
      </c>
      <c r="D48" s="25">
        <v>20963716.381470487</v>
      </c>
      <c r="E48" s="25">
        <v>1562088.5715660283</v>
      </c>
      <c r="F48" s="26">
        <v>2075569.1329369652</v>
      </c>
      <c r="G48" s="26">
        <v>1651737.4545669188</v>
      </c>
      <c r="H48" s="26">
        <v>2087106.3273884642</v>
      </c>
      <c r="I48" s="26">
        <v>1772516.6219475807</v>
      </c>
      <c r="J48" s="26">
        <v>1826370.4137317869</v>
      </c>
      <c r="K48" s="26">
        <v>1810510.7017334795</v>
      </c>
      <c r="L48" s="26">
        <v>1741402.520869395</v>
      </c>
      <c r="M48" s="26">
        <v>1621053.7199840737</v>
      </c>
      <c r="N48" s="26">
        <v>1595673.8095989027</v>
      </c>
      <c r="O48" s="26">
        <v>1581293.8266926224</v>
      </c>
      <c r="P48" s="27">
        <v>1638393.2804542698</v>
      </c>
      <c r="Q48" s="22"/>
    </row>
    <row r="49" spans="2:17" x14ac:dyDescent="0.2">
      <c r="B49" s="23" t="s">
        <v>97</v>
      </c>
      <c r="C49" s="24" t="s">
        <v>98</v>
      </c>
      <c r="D49" s="25">
        <v>18377111.62253654</v>
      </c>
      <c r="E49" s="25">
        <v>1369350.5255266165</v>
      </c>
      <c r="F49" s="26">
        <v>1819475.370788167</v>
      </c>
      <c r="G49" s="26">
        <v>1447938.0955816705</v>
      </c>
      <c r="H49" s="26">
        <v>1829589.0503661595</v>
      </c>
      <c r="I49" s="26">
        <v>1553814.9449075507</v>
      </c>
      <c r="J49" s="26">
        <v>1601023.995292814</v>
      </c>
      <c r="K49" s="26">
        <v>1587121.1312972012</v>
      </c>
      <c r="L49" s="26">
        <v>1526539.852164258</v>
      </c>
      <c r="M49" s="26">
        <v>1421040.2686332171</v>
      </c>
      <c r="N49" s="26">
        <v>1398791.8543906689</v>
      </c>
      <c r="O49" s="26">
        <v>1386186.1433521218</v>
      </c>
      <c r="P49" s="27">
        <v>1436240.390236092</v>
      </c>
      <c r="Q49" s="22"/>
    </row>
    <row r="50" spans="2:17" x14ac:dyDescent="0.2">
      <c r="B50" s="23" t="s">
        <v>99</v>
      </c>
      <c r="C50" s="24" t="s">
        <v>100</v>
      </c>
      <c r="D50" s="25">
        <v>29627706.705398712</v>
      </c>
      <c r="E50" s="25">
        <v>2207676.4064181233</v>
      </c>
      <c r="F50" s="26">
        <v>2933370.8011709731</v>
      </c>
      <c r="G50" s="26">
        <v>2334375.8314477745</v>
      </c>
      <c r="H50" s="26">
        <v>2949676.1454711985</v>
      </c>
      <c r="I50" s="26">
        <v>2505071.2216238887</v>
      </c>
      <c r="J50" s="26">
        <v>2581181.9797987323</v>
      </c>
      <c r="K50" s="26">
        <v>2558767.6861225748</v>
      </c>
      <c r="L50" s="26">
        <v>2461098.1280954238</v>
      </c>
      <c r="M50" s="26">
        <v>2291010.9684480843</v>
      </c>
      <c r="N50" s="26">
        <v>2255141.9208318051</v>
      </c>
      <c r="O50" s="26">
        <v>2234818.906141886</v>
      </c>
      <c r="P50" s="27">
        <v>2315516.709828252</v>
      </c>
      <c r="Q50" s="22"/>
    </row>
    <row r="51" spans="2:17" x14ac:dyDescent="0.2">
      <c r="B51" s="23" t="s">
        <v>101</v>
      </c>
      <c r="C51" s="24" t="s">
        <v>102</v>
      </c>
      <c r="D51" s="25">
        <v>17654111.546593018</v>
      </c>
      <c r="E51" s="25">
        <v>1315476.9596320221</v>
      </c>
      <c r="F51" s="26">
        <v>1747892.8033925393</v>
      </c>
      <c r="G51" s="26">
        <v>1390972.7043619063</v>
      </c>
      <c r="H51" s="26">
        <v>1757608.5863231607</v>
      </c>
      <c r="I51" s="26">
        <v>1492684.1020283764</v>
      </c>
      <c r="J51" s="26">
        <v>1538035.8340431119</v>
      </c>
      <c r="K51" s="26">
        <v>1524679.942386304</v>
      </c>
      <c r="L51" s="26">
        <v>1466482.0774869747</v>
      </c>
      <c r="M51" s="26">
        <v>1365133.1030653347</v>
      </c>
      <c r="N51" s="26">
        <v>1343759.9953191159</v>
      </c>
      <c r="O51" s="26">
        <v>1331650.223480667</v>
      </c>
      <c r="P51" s="27">
        <v>1379735.2150735054</v>
      </c>
      <c r="Q51" s="22"/>
    </row>
    <row r="52" spans="2:17" x14ac:dyDescent="0.2">
      <c r="B52" s="23" t="s">
        <v>103</v>
      </c>
      <c r="C52" s="24" t="s">
        <v>104</v>
      </c>
      <c r="D52" s="25">
        <v>24385109.368366875</v>
      </c>
      <c r="E52" s="25">
        <v>1817029.9563097628</v>
      </c>
      <c r="F52" s="26">
        <v>2414313.3491831794</v>
      </c>
      <c r="G52" s="26">
        <v>1921310.0265486883</v>
      </c>
      <c r="H52" s="26">
        <v>2427733.4767686012</v>
      </c>
      <c r="I52" s="26">
        <v>2061801.0135666654</v>
      </c>
      <c r="J52" s="26">
        <v>2124444.0382414255</v>
      </c>
      <c r="K52" s="26">
        <v>2105995.9346422297</v>
      </c>
      <c r="L52" s="26">
        <v>2025608.9212923867</v>
      </c>
      <c r="M52" s="26">
        <v>1885618.5389318278</v>
      </c>
      <c r="N52" s="26">
        <v>1856096.4885835049</v>
      </c>
      <c r="O52" s="26">
        <v>1839369.6139442909</v>
      </c>
      <c r="P52" s="27">
        <v>1905788.0103543131</v>
      </c>
      <c r="Q52" s="22"/>
    </row>
    <row r="53" spans="2:17" x14ac:dyDescent="0.2">
      <c r="B53" s="23" t="s">
        <v>105</v>
      </c>
      <c r="C53" s="24" t="s">
        <v>106</v>
      </c>
      <c r="D53" s="25">
        <v>32729700.024880651</v>
      </c>
      <c r="E53" s="25">
        <v>2438818.0716297287</v>
      </c>
      <c r="F53" s="26">
        <v>3240491.994156782</v>
      </c>
      <c r="G53" s="26">
        <v>2578782.8085490982</v>
      </c>
      <c r="H53" s="26">
        <v>3258504.4928309238</v>
      </c>
      <c r="I53" s="26">
        <v>2767349.8472215896</v>
      </c>
      <c r="J53" s="26">
        <v>2851429.3309460226</v>
      </c>
      <c r="K53" s="26">
        <v>2826668.2815814926</v>
      </c>
      <c r="L53" s="26">
        <v>2718772.8117235834</v>
      </c>
      <c r="M53" s="26">
        <v>2530877.6847501877</v>
      </c>
      <c r="N53" s="26">
        <v>2491253.1812294656</v>
      </c>
      <c r="O53" s="26">
        <v>2468802.3658148167</v>
      </c>
      <c r="P53" s="27">
        <v>2557949.1544469642</v>
      </c>
      <c r="Q53" s="22"/>
    </row>
    <row r="54" spans="2:17" x14ac:dyDescent="0.2">
      <c r="B54" s="23" t="s">
        <v>107</v>
      </c>
      <c r="C54" s="24" t="s">
        <v>108</v>
      </c>
      <c r="D54" s="25">
        <v>29644114.629250504</v>
      </c>
      <c r="E54" s="25">
        <v>2208899.025054324</v>
      </c>
      <c r="F54" s="26">
        <v>2934995.3118093838</v>
      </c>
      <c r="G54" s="26">
        <v>2335668.616652675</v>
      </c>
      <c r="H54" s="26">
        <v>2951309.6860642522</v>
      </c>
      <c r="I54" s="26">
        <v>2506458.5385113028</v>
      </c>
      <c r="J54" s="26">
        <v>2582611.4470805996</v>
      </c>
      <c r="K54" s="26">
        <v>2560184.7402930432</v>
      </c>
      <c r="L54" s="26">
        <v>2462461.0925354022</v>
      </c>
      <c r="M54" s="26">
        <v>2292279.7380456664</v>
      </c>
      <c r="N54" s="26">
        <v>2256390.8260298991</v>
      </c>
      <c r="O54" s="26">
        <v>2236056.5563859334</v>
      </c>
      <c r="P54" s="27">
        <v>2316799.050788024</v>
      </c>
      <c r="Q54" s="22"/>
    </row>
    <row r="55" spans="2:17" x14ac:dyDescent="0.2">
      <c r="B55" s="23" t="s">
        <v>109</v>
      </c>
      <c r="C55" s="24" t="s">
        <v>110</v>
      </c>
      <c r="D55" s="25">
        <v>22751289.498057004</v>
      </c>
      <c r="E55" s="25">
        <v>1695287.6420670282</v>
      </c>
      <c r="F55" s="26">
        <v>2252552.6179327047</v>
      </c>
      <c r="G55" s="26">
        <v>1792580.8725809413</v>
      </c>
      <c r="H55" s="26">
        <v>2265073.5873154723</v>
      </c>
      <c r="I55" s="26">
        <v>1923658.8623996046</v>
      </c>
      <c r="J55" s="26">
        <v>1982104.7593558109</v>
      </c>
      <c r="K55" s="26">
        <v>1964892.6919693127</v>
      </c>
      <c r="L55" s="26">
        <v>1889891.6663442664</v>
      </c>
      <c r="M55" s="26">
        <v>1759280.7403108403</v>
      </c>
      <c r="N55" s="26">
        <v>1731736.6885739961</v>
      </c>
      <c r="O55" s="26">
        <v>1716130.5265689101</v>
      </c>
      <c r="P55" s="27">
        <v>1778098.8426381159</v>
      </c>
      <c r="Q55" s="22"/>
    </row>
    <row r="56" spans="2:17" x14ac:dyDescent="0.2">
      <c r="B56" s="23" t="s">
        <v>111</v>
      </c>
      <c r="C56" s="24" t="s">
        <v>112</v>
      </c>
      <c r="D56" s="25">
        <v>25719177.274183977</v>
      </c>
      <c r="E56" s="25">
        <v>1916436.5782774154</v>
      </c>
      <c r="F56" s="26">
        <v>2546396.3308535139</v>
      </c>
      <c r="G56" s="26">
        <v>2026421.6339982823</v>
      </c>
      <c r="H56" s="26">
        <v>2560550.6508197538</v>
      </c>
      <c r="I56" s="26">
        <v>2174598.6442366596</v>
      </c>
      <c r="J56" s="26">
        <v>2240668.7623674907</v>
      </c>
      <c r="K56" s="26">
        <v>2221211.3943617628</v>
      </c>
      <c r="L56" s="26">
        <v>2136426.5440805992</v>
      </c>
      <c r="M56" s="26">
        <v>1988777.5257299731</v>
      </c>
      <c r="N56" s="26">
        <v>1957640.3741619401</v>
      </c>
      <c r="O56" s="26">
        <v>1939998.4006284086</v>
      </c>
      <c r="P56" s="27">
        <v>2010050.4346681801</v>
      </c>
      <c r="Q56" s="22"/>
    </row>
    <row r="57" spans="2:17" x14ac:dyDescent="0.2">
      <c r="B57" s="23" t="s">
        <v>113</v>
      </c>
      <c r="C57" s="24" t="s">
        <v>114</v>
      </c>
      <c r="D57" s="25">
        <v>42023734.696780778</v>
      </c>
      <c r="E57" s="25">
        <v>3131352.9772033389</v>
      </c>
      <c r="F57" s="26">
        <v>4160672.8978868262</v>
      </c>
      <c r="G57" s="26">
        <v>3311062.5671700356</v>
      </c>
      <c r="H57" s="26">
        <v>4183800.2857007314</v>
      </c>
      <c r="I57" s="26">
        <v>3553175.7304347921</v>
      </c>
      <c r="J57" s="26">
        <v>3661130.704503966</v>
      </c>
      <c r="K57" s="26">
        <v>3629338.4250599765</v>
      </c>
      <c r="L57" s="26">
        <v>3490804.5980818365</v>
      </c>
      <c r="M57" s="26">
        <v>3249554.1448010104</v>
      </c>
      <c r="N57" s="26">
        <v>3198677.735234756</v>
      </c>
      <c r="O57" s="26">
        <v>3169851.7114705779</v>
      </c>
      <c r="P57" s="27">
        <v>3284312.9192329329</v>
      </c>
      <c r="Q57" s="22"/>
    </row>
    <row r="58" spans="2:17" x14ac:dyDescent="0.2">
      <c r="B58" s="23" t="s">
        <v>115</v>
      </c>
      <c r="C58" s="24" t="s">
        <v>116</v>
      </c>
      <c r="D58" s="25">
        <v>23972787.779226016</v>
      </c>
      <c r="E58" s="25">
        <v>1786306.2606402216</v>
      </c>
      <c r="F58" s="26">
        <v>2373490.3411014304</v>
      </c>
      <c r="G58" s="26">
        <v>1888823.085792684</v>
      </c>
      <c r="H58" s="26">
        <v>2386683.5511754756</v>
      </c>
      <c r="I58" s="26">
        <v>2026938.546576509</v>
      </c>
      <c r="J58" s="26">
        <v>2088522.3563389101</v>
      </c>
      <c r="K58" s="26">
        <v>2070386.1870139369</v>
      </c>
      <c r="L58" s="26">
        <v>1991358.417151174</v>
      </c>
      <c r="M58" s="26">
        <v>1853735.0964284122</v>
      </c>
      <c r="N58" s="26">
        <v>1824712.226892872</v>
      </c>
      <c r="O58" s="26">
        <v>1808268.1827068017</v>
      </c>
      <c r="P58" s="27">
        <v>1873563.527407591</v>
      </c>
      <c r="Q58" s="22"/>
    </row>
    <row r="59" spans="2:17" x14ac:dyDescent="0.2">
      <c r="B59" s="23" t="s">
        <v>117</v>
      </c>
      <c r="C59" s="24" t="s">
        <v>118</v>
      </c>
      <c r="D59" s="25">
        <v>136934263.49584168</v>
      </c>
      <c r="E59" s="25">
        <v>10203508.012144808</v>
      </c>
      <c r="F59" s="26">
        <v>13557545.111831449</v>
      </c>
      <c r="G59" s="26">
        <v>10789091.38598793</v>
      </c>
      <c r="H59" s="26">
        <v>13632905.66318964</v>
      </c>
      <c r="I59" s="26">
        <v>11578016.690545585</v>
      </c>
      <c r="J59" s="26">
        <v>11929787.778278239</v>
      </c>
      <c r="K59" s="26">
        <v>11826192.693216696</v>
      </c>
      <c r="L59" s="26">
        <v>11374780.468591999</v>
      </c>
      <c r="M59" s="26">
        <v>10588666.302956488</v>
      </c>
      <c r="N59" s="26">
        <v>10422885.614411417</v>
      </c>
      <c r="O59" s="26">
        <v>10328956.068117099</v>
      </c>
      <c r="P59" s="27">
        <v>10701927.70657034</v>
      </c>
      <c r="Q59" s="22"/>
    </row>
    <row r="60" spans="2:17" x14ac:dyDescent="0.2">
      <c r="B60" s="23" t="s">
        <v>119</v>
      </c>
      <c r="C60" s="24" t="s">
        <v>120</v>
      </c>
      <c r="D60" s="25">
        <v>49357651.787896767</v>
      </c>
      <c r="E60" s="25">
        <v>3677831.8488108101</v>
      </c>
      <c r="F60" s="26">
        <v>4886787.0877970532</v>
      </c>
      <c r="G60" s="26">
        <v>3888904.0780765587</v>
      </c>
      <c r="H60" s="26">
        <v>4913950.6315115485</v>
      </c>
      <c r="I60" s="26">
        <v>4173270.4555990086</v>
      </c>
      <c r="J60" s="26">
        <v>4300065.5645374311</v>
      </c>
      <c r="K60" s="26">
        <v>4262724.9457261264</v>
      </c>
      <c r="L60" s="26">
        <v>4100014.4098309055</v>
      </c>
      <c r="M60" s="26">
        <v>3816661.3011025791</v>
      </c>
      <c r="N60" s="26">
        <v>3756906.0193383922</v>
      </c>
      <c r="O60" s="26">
        <v>3723049.322553874</v>
      </c>
      <c r="P60" s="27">
        <v>3857486.1230124771</v>
      </c>
      <c r="Q60" s="22"/>
    </row>
    <row r="61" spans="2:17" x14ac:dyDescent="0.2">
      <c r="B61" s="23" t="s">
        <v>121</v>
      </c>
      <c r="C61" s="24" t="s">
        <v>122</v>
      </c>
      <c r="D61" s="25">
        <v>18155859.786983058</v>
      </c>
      <c r="E61" s="25">
        <v>1352864.1851532285</v>
      </c>
      <c r="F61" s="26">
        <v>1797569.7376397266</v>
      </c>
      <c r="G61" s="26">
        <v>1430505.5975920304</v>
      </c>
      <c r="H61" s="26">
        <v>1807561.6532421394</v>
      </c>
      <c r="I61" s="26">
        <v>1535107.7391326439</v>
      </c>
      <c r="J61" s="26">
        <v>1581748.4146140036</v>
      </c>
      <c r="K61" s="26">
        <v>1568012.9346035167</v>
      </c>
      <c r="L61" s="26">
        <v>1508161.0257592048</v>
      </c>
      <c r="M61" s="26">
        <v>1403931.6079095739</v>
      </c>
      <c r="N61" s="26">
        <v>1381951.054176904</v>
      </c>
      <c r="O61" s="26">
        <v>1369497.1100080928</v>
      </c>
      <c r="P61" s="27">
        <v>1418948.7271519932</v>
      </c>
      <c r="Q61" s="22"/>
    </row>
    <row r="62" spans="2:17" x14ac:dyDescent="0.2">
      <c r="B62" s="23" t="s">
        <v>123</v>
      </c>
      <c r="C62" s="24" t="s">
        <v>124</v>
      </c>
      <c r="D62" s="25">
        <v>34540407.389132969</v>
      </c>
      <c r="E62" s="25">
        <v>2573740.9654849917</v>
      </c>
      <c r="F62" s="26">
        <v>3419765.9475740124</v>
      </c>
      <c r="G62" s="26">
        <v>2721448.9808237441</v>
      </c>
      <c r="H62" s="26">
        <v>3438774.9529064186</v>
      </c>
      <c r="I62" s="26">
        <v>2920448.126277538</v>
      </c>
      <c r="J62" s="26">
        <v>3009179.144854005</v>
      </c>
      <c r="K62" s="26">
        <v>2983048.2383139767</v>
      </c>
      <c r="L62" s="26">
        <v>2869183.660224319</v>
      </c>
      <c r="M62" s="26">
        <v>2670893.5986850946</v>
      </c>
      <c r="N62" s="26">
        <v>2629076.9461292368</v>
      </c>
      <c r="O62" s="26">
        <v>2605384.082765053</v>
      </c>
      <c r="P62" s="27">
        <v>2699462.7450945764</v>
      </c>
      <c r="Q62" s="22"/>
    </row>
    <row r="63" spans="2:17" x14ac:dyDescent="0.2">
      <c r="B63" s="23" t="s">
        <v>125</v>
      </c>
      <c r="C63" s="24" t="s">
        <v>126</v>
      </c>
      <c r="D63" s="25">
        <v>31007751.096377209</v>
      </c>
      <c r="E63" s="25">
        <v>2310508.9162734239</v>
      </c>
      <c r="F63" s="26">
        <v>3070005.8084318764</v>
      </c>
      <c r="G63" s="26">
        <v>2443109.9398503746</v>
      </c>
      <c r="H63" s="26">
        <v>3087070.6478617215</v>
      </c>
      <c r="I63" s="26">
        <v>2621756.2395626474</v>
      </c>
      <c r="J63" s="26">
        <v>2701412.2004072983</v>
      </c>
      <c r="K63" s="26">
        <v>2677953.8596648895</v>
      </c>
      <c r="L63" s="26">
        <v>2575734.9003943363</v>
      </c>
      <c r="M63" s="26">
        <v>2397725.1622976158</v>
      </c>
      <c r="N63" s="26">
        <v>2360185.351619422</v>
      </c>
      <c r="O63" s="26">
        <v>2338915.7006370137</v>
      </c>
      <c r="P63" s="27">
        <v>2423372.3693765877</v>
      </c>
      <c r="Q63" s="22"/>
    </row>
    <row r="64" spans="2:17" x14ac:dyDescent="0.2">
      <c r="B64" s="23" t="s">
        <v>127</v>
      </c>
      <c r="C64" s="24" t="s">
        <v>128</v>
      </c>
      <c r="D64" s="25">
        <v>34467277.656244308</v>
      </c>
      <c r="E64" s="25">
        <v>2568291.782815835</v>
      </c>
      <c r="F64" s="26">
        <v>3412525.5416497174</v>
      </c>
      <c r="G64" s="26">
        <v>2715687.067398821</v>
      </c>
      <c r="H64" s="26">
        <v>3431494.3006854672</v>
      </c>
      <c r="I64" s="26">
        <v>2914264.8873543907</v>
      </c>
      <c r="J64" s="26">
        <v>3002808.0426085074</v>
      </c>
      <c r="K64" s="26">
        <v>2976732.4610156892</v>
      </c>
      <c r="L64" s="26">
        <v>2863108.9595898758</v>
      </c>
      <c r="M64" s="26">
        <v>2665238.7222603508</v>
      </c>
      <c r="N64" s="26">
        <v>2623510.60486846</v>
      </c>
      <c r="O64" s="26">
        <v>2599867.904571251</v>
      </c>
      <c r="P64" s="27">
        <v>2693747.3814259432</v>
      </c>
      <c r="Q64" s="22"/>
    </row>
    <row r="65" spans="2:17" x14ac:dyDescent="0.2">
      <c r="B65" s="23" t="s">
        <v>129</v>
      </c>
      <c r="C65" s="24" t="s">
        <v>130</v>
      </c>
      <c r="D65" s="25">
        <v>24302602.639697064</v>
      </c>
      <c r="E65" s="25">
        <v>1810882.0569780238</v>
      </c>
      <c r="F65" s="26">
        <v>2406144.5485673682</v>
      </c>
      <c r="G65" s="26">
        <v>1914809.2968346484</v>
      </c>
      <c r="H65" s="26">
        <v>2419519.2693100846</v>
      </c>
      <c r="I65" s="26">
        <v>2054824.9342623763</v>
      </c>
      <c r="J65" s="26">
        <v>2117256.0070052496</v>
      </c>
      <c r="K65" s="26">
        <v>2098870.3223460363</v>
      </c>
      <c r="L65" s="26">
        <v>2018755.2975035585</v>
      </c>
      <c r="M65" s="26">
        <v>1879238.5709433209</v>
      </c>
      <c r="N65" s="26">
        <v>1849816.4081026188</v>
      </c>
      <c r="O65" s="26">
        <v>1833146.1286455917</v>
      </c>
      <c r="P65" s="27">
        <v>1899339.7991981858</v>
      </c>
      <c r="Q65" s="22"/>
    </row>
    <row r="66" spans="2:17" x14ac:dyDescent="0.2">
      <c r="B66" s="23" t="s">
        <v>131</v>
      </c>
      <c r="C66" s="24" t="s">
        <v>132</v>
      </c>
      <c r="D66" s="25">
        <v>25848634.667213209</v>
      </c>
      <c r="E66" s="25">
        <v>1926082.9554023433</v>
      </c>
      <c r="F66" s="26">
        <v>2559213.6082919477</v>
      </c>
      <c r="G66" s="26">
        <v>2036621.620534352</v>
      </c>
      <c r="H66" s="26">
        <v>2573439.173980529</v>
      </c>
      <c r="I66" s="26">
        <v>2185544.4792595524</v>
      </c>
      <c r="J66" s="26">
        <v>2251947.1611096337</v>
      </c>
      <c r="K66" s="26">
        <v>2232391.8545069452</v>
      </c>
      <c r="L66" s="26">
        <v>2147180.2399646719</v>
      </c>
      <c r="M66" s="26">
        <v>1998788.0307726271</v>
      </c>
      <c r="N66" s="26">
        <v>1967494.1504560271</v>
      </c>
      <c r="O66" s="26">
        <v>1949763.3761075556</v>
      </c>
      <c r="P66" s="27">
        <v>2020168.0168270234</v>
      </c>
      <c r="Q66" s="22"/>
    </row>
    <row r="67" spans="2:17" x14ac:dyDescent="0.2">
      <c r="B67" s="23" t="s">
        <v>133</v>
      </c>
      <c r="C67" s="24" t="s">
        <v>134</v>
      </c>
      <c r="D67" s="25">
        <v>43486518.182621427</v>
      </c>
      <c r="E67" s="25">
        <v>3240350.700904985</v>
      </c>
      <c r="F67" s="26">
        <v>4305499.711803481</v>
      </c>
      <c r="G67" s="26">
        <v>3426315.7134881443</v>
      </c>
      <c r="H67" s="26">
        <v>4329432.1294703707</v>
      </c>
      <c r="I67" s="26">
        <v>3676856.4746207176</v>
      </c>
      <c r="J67" s="26">
        <v>3788569.200218217</v>
      </c>
      <c r="K67" s="26">
        <v>3755670.2789756488</v>
      </c>
      <c r="L67" s="26">
        <v>3612314.2962372904</v>
      </c>
      <c r="M67" s="26">
        <v>3362666.274735623</v>
      </c>
      <c r="N67" s="26">
        <v>3310018.9332836298</v>
      </c>
      <c r="O67" s="26">
        <v>3280189.5186540531</v>
      </c>
      <c r="P67" s="27">
        <v>3398634.9502292648</v>
      </c>
      <c r="Q67" s="22"/>
    </row>
    <row r="68" spans="2:17" x14ac:dyDescent="0.2">
      <c r="B68" s="23" t="s">
        <v>135</v>
      </c>
      <c r="C68" s="24" t="s">
        <v>136</v>
      </c>
      <c r="D68" s="25">
        <v>50159240.53333725</v>
      </c>
      <c r="E68" s="25">
        <v>3737561.3641106491</v>
      </c>
      <c r="F68" s="26">
        <v>4966150.5378204715</v>
      </c>
      <c r="G68" s="26">
        <v>3952061.4939617319</v>
      </c>
      <c r="H68" s="26">
        <v>4993755.2287560971</v>
      </c>
      <c r="I68" s="26">
        <v>4241046.0994497919</v>
      </c>
      <c r="J68" s="26">
        <v>4369900.4135695836</v>
      </c>
      <c r="K68" s="26">
        <v>4331953.3676147135</v>
      </c>
      <c r="L68" s="26">
        <v>4166600.3451016382</v>
      </c>
      <c r="M68" s="26">
        <v>3878645.4643133632</v>
      </c>
      <c r="N68" s="26">
        <v>3817919.7319785408</v>
      </c>
      <c r="O68" s="26">
        <v>3783513.1883897842</v>
      </c>
      <c r="P68" s="27">
        <v>3920133.2982708802</v>
      </c>
      <c r="Q68" s="22"/>
    </row>
    <row r="69" spans="2:17" ht="13.5" thickBot="1" x14ac:dyDescent="0.25">
      <c r="B69" s="28" t="s">
        <v>137</v>
      </c>
      <c r="C69" s="29" t="s">
        <v>138</v>
      </c>
      <c r="D69" s="30">
        <v>21027114.362267055</v>
      </c>
      <c r="E69" s="30">
        <v>1566812.6032911572</v>
      </c>
      <c r="F69" s="31">
        <v>2081846.02056688</v>
      </c>
      <c r="G69" s="31">
        <v>1656732.6003473762</v>
      </c>
      <c r="H69" s="31">
        <v>2093418.1055320159</v>
      </c>
      <c r="I69" s="31">
        <v>1777877.0252613348</v>
      </c>
      <c r="J69" s="31">
        <v>1831893.6804231612</v>
      </c>
      <c r="K69" s="31">
        <v>1815986.0058547438</v>
      </c>
      <c r="L69" s="31">
        <v>1746668.8296463422</v>
      </c>
      <c r="M69" s="31">
        <v>1625956.0727320146</v>
      </c>
      <c r="N69" s="31">
        <v>1600499.4090154239</v>
      </c>
      <c r="O69" s="31">
        <v>1586075.9385011473</v>
      </c>
      <c r="P69" s="32">
        <v>1643348.0710954599</v>
      </c>
      <c r="Q69" s="22"/>
    </row>
    <row r="70" spans="2:17" ht="13.5" thickBot="1" x14ac:dyDescent="0.25">
      <c r="B70" s="33"/>
      <c r="C70" s="34" t="s">
        <v>139</v>
      </c>
      <c r="D70" s="35">
        <v>2001898507.8999999</v>
      </c>
      <c r="E70" s="35">
        <v>149169294.40000004</v>
      </c>
      <c r="F70" s="35">
        <v>198203346.89999998</v>
      </c>
      <c r="G70" s="35">
        <v>157730179.39999998</v>
      </c>
      <c r="H70" s="35">
        <v>199305073.89999998</v>
      </c>
      <c r="I70" s="35">
        <v>169263804</v>
      </c>
      <c r="J70" s="35">
        <v>174406490.69999996</v>
      </c>
      <c r="K70" s="35">
        <v>172891991.39999995</v>
      </c>
      <c r="L70" s="35">
        <v>166292609.79999992</v>
      </c>
      <c r="M70" s="35">
        <v>154800082.39999998</v>
      </c>
      <c r="N70" s="35">
        <v>152376466.09999996</v>
      </c>
      <c r="O70" s="35">
        <v>151003271.29999998</v>
      </c>
      <c r="P70" s="35">
        <v>156455897.59999996</v>
      </c>
    </row>
  </sheetData>
  <mergeCells count="18">
    <mergeCell ref="O8:O9"/>
    <mergeCell ref="P8:P9"/>
    <mergeCell ref="I8:I9"/>
    <mergeCell ref="J8:J9"/>
    <mergeCell ref="K8:K9"/>
    <mergeCell ref="L8:L9"/>
    <mergeCell ref="M8:M9"/>
    <mergeCell ref="N8:N9"/>
    <mergeCell ref="B5:P5"/>
    <mergeCell ref="B6:P6"/>
    <mergeCell ref="B7:P7"/>
    <mergeCell ref="B8:B9"/>
    <mergeCell ref="C8:C9"/>
    <mergeCell ref="D8:D9"/>
    <mergeCell ref="E8:E9"/>
    <mergeCell ref="F8:F9"/>
    <mergeCell ref="G8:G9"/>
    <mergeCell ref="H8:H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1"/>
  <sheetViews>
    <sheetView topLeftCell="A16" zoomScale="55" zoomScaleNormal="55" workbookViewId="0">
      <selection activeCell="Q16" sqref="Q16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v>5521.71</v>
      </c>
      <c r="E11" s="64">
        <v>387.6</v>
      </c>
      <c r="F11" s="64">
        <v>398.29</v>
      </c>
      <c r="G11" s="64">
        <v>467.36</v>
      </c>
      <c r="H11" s="64">
        <v>460.21</v>
      </c>
      <c r="I11" s="64">
        <v>470.79</v>
      </c>
      <c r="J11" s="64">
        <v>478.34</v>
      </c>
      <c r="K11" s="64">
        <v>490.88</v>
      </c>
      <c r="L11" s="64">
        <v>505.69</v>
      </c>
      <c r="M11" s="64">
        <v>475.74</v>
      </c>
      <c r="N11" s="64">
        <v>471.37</v>
      </c>
      <c r="O11" s="64">
        <v>466.61</v>
      </c>
      <c r="P11" s="65">
        <v>448.83</v>
      </c>
    </row>
    <row r="12" spans="2:16" x14ac:dyDescent="0.2">
      <c r="B12" s="62" t="s">
        <v>21</v>
      </c>
      <c r="C12" s="67" t="s">
        <v>22</v>
      </c>
      <c r="D12" s="68">
        <v>8967.65</v>
      </c>
      <c r="E12" s="68">
        <v>629.49</v>
      </c>
      <c r="F12" s="68">
        <v>646.84</v>
      </c>
      <c r="G12" s="68">
        <v>759.03</v>
      </c>
      <c r="H12" s="68">
        <v>747.41</v>
      </c>
      <c r="I12" s="68">
        <v>764.6</v>
      </c>
      <c r="J12" s="68">
        <v>776.86</v>
      </c>
      <c r="K12" s="68">
        <v>797.22</v>
      </c>
      <c r="L12" s="68">
        <v>821.28</v>
      </c>
      <c r="M12" s="68">
        <v>772.64</v>
      </c>
      <c r="N12" s="68">
        <v>765.54</v>
      </c>
      <c r="O12" s="68">
        <v>757.81</v>
      </c>
      <c r="P12" s="69">
        <v>728.93</v>
      </c>
    </row>
    <row r="13" spans="2:16" x14ac:dyDescent="0.2">
      <c r="B13" s="62" t="s">
        <v>23</v>
      </c>
      <c r="C13" s="67" t="s">
        <v>24</v>
      </c>
      <c r="D13" s="68">
        <v>6300.13</v>
      </c>
      <c r="E13" s="68">
        <v>442.24</v>
      </c>
      <c r="F13" s="68">
        <v>454.43</v>
      </c>
      <c r="G13" s="68">
        <v>533.25</v>
      </c>
      <c r="H13" s="68">
        <v>525.09</v>
      </c>
      <c r="I13" s="68">
        <v>537.16</v>
      </c>
      <c r="J13" s="68">
        <v>545.78</v>
      </c>
      <c r="K13" s="68">
        <v>560.08000000000004</v>
      </c>
      <c r="L13" s="68">
        <v>576.98</v>
      </c>
      <c r="M13" s="68">
        <v>542.80999999999995</v>
      </c>
      <c r="N13" s="68">
        <v>537.82000000000005</v>
      </c>
      <c r="O13" s="68">
        <v>532.39</v>
      </c>
      <c r="P13" s="69">
        <v>512.1</v>
      </c>
    </row>
    <row r="14" spans="2:16" x14ac:dyDescent="0.2">
      <c r="B14" s="62" t="s">
        <v>25</v>
      </c>
      <c r="C14" s="67" t="s">
        <v>26</v>
      </c>
      <c r="D14" s="68">
        <v>8097.5199999999995</v>
      </c>
      <c r="E14" s="68">
        <v>568.41</v>
      </c>
      <c r="F14" s="68">
        <v>584.08000000000004</v>
      </c>
      <c r="G14" s="68">
        <v>685.38</v>
      </c>
      <c r="H14" s="68">
        <v>674.89</v>
      </c>
      <c r="I14" s="68">
        <v>690.41</v>
      </c>
      <c r="J14" s="68">
        <v>701.48</v>
      </c>
      <c r="K14" s="68">
        <v>719.87</v>
      </c>
      <c r="L14" s="68">
        <v>741.59</v>
      </c>
      <c r="M14" s="68">
        <v>697.67</v>
      </c>
      <c r="N14" s="68">
        <v>691.26</v>
      </c>
      <c r="O14" s="68">
        <v>684.28</v>
      </c>
      <c r="P14" s="69">
        <v>658.2</v>
      </c>
    </row>
    <row r="15" spans="2:16" x14ac:dyDescent="0.2">
      <c r="B15" s="62" t="s">
        <v>27</v>
      </c>
      <c r="C15" s="67" t="s">
        <v>28</v>
      </c>
      <c r="D15" s="68">
        <v>33667.68</v>
      </c>
      <c r="E15" s="68">
        <v>2363.33</v>
      </c>
      <c r="F15" s="68">
        <v>2428.4699999999998</v>
      </c>
      <c r="G15" s="68">
        <v>2849.65</v>
      </c>
      <c r="H15" s="68">
        <v>2806.03</v>
      </c>
      <c r="I15" s="68">
        <v>2870.57</v>
      </c>
      <c r="J15" s="68">
        <v>2916.61</v>
      </c>
      <c r="K15" s="68">
        <v>2993.06</v>
      </c>
      <c r="L15" s="68">
        <v>3083.37</v>
      </c>
      <c r="M15" s="68">
        <v>2900.76</v>
      </c>
      <c r="N15" s="68">
        <v>2874.1</v>
      </c>
      <c r="O15" s="68">
        <v>2845.08</v>
      </c>
      <c r="P15" s="69">
        <v>2736.65</v>
      </c>
    </row>
    <row r="16" spans="2:16" x14ac:dyDescent="0.2">
      <c r="B16" s="62" t="s">
        <v>29</v>
      </c>
      <c r="C16" s="67" t="s">
        <v>30</v>
      </c>
      <c r="D16" s="68">
        <v>6811.2300000000014</v>
      </c>
      <c r="E16" s="68">
        <v>478.12</v>
      </c>
      <c r="F16" s="68">
        <v>491.3</v>
      </c>
      <c r="G16" s="68">
        <v>576.51</v>
      </c>
      <c r="H16" s="68">
        <v>567.67999999999995</v>
      </c>
      <c r="I16" s="68">
        <v>580.74</v>
      </c>
      <c r="J16" s="68">
        <v>590.04999999999995</v>
      </c>
      <c r="K16" s="68">
        <v>605.52</v>
      </c>
      <c r="L16" s="68">
        <v>623.79</v>
      </c>
      <c r="M16" s="68">
        <v>586.85</v>
      </c>
      <c r="N16" s="68">
        <v>581.45000000000005</v>
      </c>
      <c r="O16" s="68">
        <v>575.58000000000004</v>
      </c>
      <c r="P16" s="69">
        <v>553.64</v>
      </c>
    </row>
    <row r="17" spans="2:16" x14ac:dyDescent="0.2">
      <c r="B17" s="62" t="s">
        <v>31</v>
      </c>
      <c r="C17" s="67" t="s">
        <v>32</v>
      </c>
      <c r="D17" s="68">
        <v>5202.1200000000008</v>
      </c>
      <c r="E17" s="68">
        <v>365.17</v>
      </c>
      <c r="F17" s="68">
        <v>375.23</v>
      </c>
      <c r="G17" s="68">
        <v>440.31</v>
      </c>
      <c r="H17" s="68">
        <v>433.57</v>
      </c>
      <c r="I17" s="68">
        <v>443.54</v>
      </c>
      <c r="J17" s="68">
        <v>450.66</v>
      </c>
      <c r="K17" s="68">
        <v>462.47</v>
      </c>
      <c r="L17" s="68">
        <v>476.42</v>
      </c>
      <c r="M17" s="68">
        <v>448.21</v>
      </c>
      <c r="N17" s="68">
        <v>444.09</v>
      </c>
      <c r="O17" s="68">
        <v>439.6</v>
      </c>
      <c r="P17" s="69">
        <v>422.85</v>
      </c>
    </row>
    <row r="18" spans="2:16" x14ac:dyDescent="0.2">
      <c r="B18" s="62" t="s">
        <v>33</v>
      </c>
      <c r="C18" s="67" t="s">
        <v>34</v>
      </c>
      <c r="D18" s="68">
        <v>16551.53</v>
      </c>
      <c r="E18" s="68">
        <v>1161.8499999999999</v>
      </c>
      <c r="F18" s="68">
        <v>1193.8699999999999</v>
      </c>
      <c r="G18" s="68">
        <v>1400.93</v>
      </c>
      <c r="H18" s="68">
        <v>1379.49</v>
      </c>
      <c r="I18" s="68">
        <v>1411.21</v>
      </c>
      <c r="J18" s="68">
        <v>1433.85</v>
      </c>
      <c r="K18" s="68">
        <v>1471.43</v>
      </c>
      <c r="L18" s="68">
        <v>1515.83</v>
      </c>
      <c r="M18" s="68">
        <v>1426.06</v>
      </c>
      <c r="N18" s="68">
        <v>1412.95</v>
      </c>
      <c r="O18" s="68">
        <v>1398.68</v>
      </c>
      <c r="P18" s="69">
        <v>1345.38</v>
      </c>
    </row>
    <row r="19" spans="2:16" x14ac:dyDescent="0.2">
      <c r="B19" s="62" t="s">
        <v>35</v>
      </c>
      <c r="C19" s="67" t="s">
        <v>36</v>
      </c>
      <c r="D19" s="68">
        <v>21990.789999999994</v>
      </c>
      <c r="E19" s="68">
        <v>1543.66</v>
      </c>
      <c r="F19" s="68">
        <v>1586.21</v>
      </c>
      <c r="G19" s="68">
        <v>1861.31</v>
      </c>
      <c r="H19" s="68">
        <v>1832.82</v>
      </c>
      <c r="I19" s="68">
        <v>1874.97</v>
      </c>
      <c r="J19" s="68">
        <v>1905.05</v>
      </c>
      <c r="K19" s="68">
        <v>1954.99</v>
      </c>
      <c r="L19" s="68">
        <v>2013.97</v>
      </c>
      <c r="M19" s="68">
        <v>1894.7</v>
      </c>
      <c r="N19" s="68">
        <v>1877.28</v>
      </c>
      <c r="O19" s="68">
        <v>1858.33</v>
      </c>
      <c r="P19" s="69">
        <v>1787.5</v>
      </c>
    </row>
    <row r="20" spans="2:16" x14ac:dyDescent="0.2">
      <c r="B20" s="62" t="s">
        <v>37</v>
      </c>
      <c r="C20" s="67" t="s">
        <v>38</v>
      </c>
      <c r="D20" s="68">
        <v>12146.100000000002</v>
      </c>
      <c r="E20" s="68">
        <v>852.61</v>
      </c>
      <c r="F20" s="68">
        <v>876.11</v>
      </c>
      <c r="G20" s="68">
        <v>1028.05</v>
      </c>
      <c r="H20" s="68">
        <v>1012.32</v>
      </c>
      <c r="I20" s="68">
        <v>1035.5999999999999</v>
      </c>
      <c r="J20" s="68">
        <v>1052.21</v>
      </c>
      <c r="K20" s="68">
        <v>1079.79</v>
      </c>
      <c r="L20" s="68">
        <v>1112.3699999999999</v>
      </c>
      <c r="M20" s="68">
        <v>1046.49</v>
      </c>
      <c r="N20" s="68">
        <v>1036.8699999999999</v>
      </c>
      <c r="O20" s="68">
        <v>1026.4000000000001</v>
      </c>
      <c r="P20" s="69">
        <v>987.28</v>
      </c>
    </row>
    <row r="21" spans="2:16" x14ac:dyDescent="0.2">
      <c r="B21" s="62" t="s">
        <v>39</v>
      </c>
      <c r="C21" s="67" t="s">
        <v>40</v>
      </c>
      <c r="D21" s="68">
        <v>7655.64</v>
      </c>
      <c r="E21" s="68">
        <v>537.39</v>
      </c>
      <c r="F21" s="68">
        <v>552.21</v>
      </c>
      <c r="G21" s="68">
        <v>647.98</v>
      </c>
      <c r="H21" s="68">
        <v>638.05999999999995</v>
      </c>
      <c r="I21" s="68">
        <v>652.73</v>
      </c>
      <c r="J21" s="68">
        <v>663.2</v>
      </c>
      <c r="K21" s="68">
        <v>680.59</v>
      </c>
      <c r="L21" s="68">
        <v>701.12</v>
      </c>
      <c r="M21" s="68">
        <v>659.6</v>
      </c>
      <c r="N21" s="68">
        <v>653.54</v>
      </c>
      <c r="O21" s="68">
        <v>646.94000000000005</v>
      </c>
      <c r="P21" s="69">
        <v>622.28</v>
      </c>
    </row>
    <row r="22" spans="2:16" x14ac:dyDescent="0.2">
      <c r="B22" s="62" t="s">
        <v>41</v>
      </c>
      <c r="C22" s="67" t="s">
        <v>42</v>
      </c>
      <c r="D22" s="68">
        <v>5777.0499999999993</v>
      </c>
      <c r="E22" s="68">
        <v>405.53</v>
      </c>
      <c r="F22" s="68">
        <v>416.7</v>
      </c>
      <c r="G22" s="68">
        <v>488.97</v>
      </c>
      <c r="H22" s="68">
        <v>481.49</v>
      </c>
      <c r="I22" s="68">
        <v>492.56</v>
      </c>
      <c r="J22" s="68">
        <v>500.46</v>
      </c>
      <c r="K22" s="68">
        <v>513.58000000000004</v>
      </c>
      <c r="L22" s="68">
        <v>529.08000000000004</v>
      </c>
      <c r="M22" s="68">
        <v>497.74</v>
      </c>
      <c r="N22" s="68">
        <v>493.17</v>
      </c>
      <c r="O22" s="68">
        <v>488.19</v>
      </c>
      <c r="P22" s="69">
        <v>469.58</v>
      </c>
    </row>
    <row r="23" spans="2:16" x14ac:dyDescent="0.2">
      <c r="B23" s="62" t="s">
        <v>43</v>
      </c>
      <c r="C23" s="67" t="s">
        <v>44</v>
      </c>
      <c r="D23" s="68">
        <v>7849.3999999999987</v>
      </c>
      <c r="E23" s="68">
        <v>551</v>
      </c>
      <c r="F23" s="68">
        <v>566.17999999999995</v>
      </c>
      <c r="G23" s="68">
        <v>664.38</v>
      </c>
      <c r="H23" s="68">
        <v>654.21</v>
      </c>
      <c r="I23" s="68">
        <v>669.25</v>
      </c>
      <c r="J23" s="68">
        <v>679.99</v>
      </c>
      <c r="K23" s="68">
        <v>697.81</v>
      </c>
      <c r="L23" s="68">
        <v>718.87</v>
      </c>
      <c r="M23" s="68">
        <v>676.29</v>
      </c>
      <c r="N23" s="68">
        <v>670.08</v>
      </c>
      <c r="O23" s="68">
        <v>663.31</v>
      </c>
      <c r="P23" s="69">
        <v>638.03</v>
      </c>
    </row>
    <row r="24" spans="2:16" x14ac:dyDescent="0.2">
      <c r="B24" s="62" t="s">
        <v>45</v>
      </c>
      <c r="C24" s="67" t="s">
        <v>46</v>
      </c>
      <c r="D24" s="68">
        <v>4726.71</v>
      </c>
      <c r="E24" s="68">
        <v>331.8</v>
      </c>
      <c r="F24" s="68">
        <v>340.94</v>
      </c>
      <c r="G24" s="68">
        <v>400.07</v>
      </c>
      <c r="H24" s="68">
        <v>393.95</v>
      </c>
      <c r="I24" s="68">
        <v>403.01</v>
      </c>
      <c r="J24" s="68">
        <v>409.47</v>
      </c>
      <c r="K24" s="68">
        <v>420.2</v>
      </c>
      <c r="L24" s="68">
        <v>432.88</v>
      </c>
      <c r="M24" s="68">
        <v>407.25</v>
      </c>
      <c r="N24" s="68">
        <v>403.5</v>
      </c>
      <c r="O24" s="68">
        <v>399.43</v>
      </c>
      <c r="P24" s="69">
        <v>384.21</v>
      </c>
    </row>
    <row r="25" spans="2:16" x14ac:dyDescent="0.2">
      <c r="B25" s="62" t="s">
        <v>47</v>
      </c>
      <c r="C25" s="67" t="s">
        <v>48</v>
      </c>
      <c r="D25" s="68">
        <v>5937.2100000000009</v>
      </c>
      <c r="E25" s="68">
        <v>416.77</v>
      </c>
      <c r="F25" s="68">
        <v>428.25</v>
      </c>
      <c r="G25" s="68">
        <v>502.53</v>
      </c>
      <c r="H25" s="68">
        <v>494.84</v>
      </c>
      <c r="I25" s="68">
        <v>506.22</v>
      </c>
      <c r="J25" s="68">
        <v>514.34</v>
      </c>
      <c r="K25" s="68">
        <v>527.82000000000005</v>
      </c>
      <c r="L25" s="68">
        <v>543.74</v>
      </c>
      <c r="M25" s="68">
        <v>511.54</v>
      </c>
      <c r="N25" s="68">
        <v>506.84</v>
      </c>
      <c r="O25" s="68">
        <v>501.72</v>
      </c>
      <c r="P25" s="69">
        <v>482.6</v>
      </c>
    </row>
    <row r="26" spans="2:16" x14ac:dyDescent="0.2">
      <c r="B26" s="62" t="s">
        <v>49</v>
      </c>
      <c r="C26" s="67" t="s">
        <v>50</v>
      </c>
      <c r="D26" s="68">
        <v>27763.24</v>
      </c>
      <c r="E26" s="68">
        <v>1948.87</v>
      </c>
      <c r="F26" s="68">
        <v>2002.58</v>
      </c>
      <c r="G26" s="68">
        <v>2349.89</v>
      </c>
      <c r="H26" s="68">
        <v>2313.9299999999998</v>
      </c>
      <c r="I26" s="68">
        <v>2367.14</v>
      </c>
      <c r="J26" s="68">
        <v>2405.11</v>
      </c>
      <c r="K26" s="68">
        <v>2468.16</v>
      </c>
      <c r="L26" s="68">
        <v>2542.62</v>
      </c>
      <c r="M26" s="68">
        <v>2392.04</v>
      </c>
      <c r="N26" s="68">
        <v>2370.06</v>
      </c>
      <c r="O26" s="68">
        <v>2346.13</v>
      </c>
      <c r="P26" s="69">
        <v>2256.71</v>
      </c>
    </row>
    <row r="27" spans="2:16" x14ac:dyDescent="0.2">
      <c r="B27" s="62" t="s">
        <v>51</v>
      </c>
      <c r="C27" s="67" t="s">
        <v>52</v>
      </c>
      <c r="D27" s="68">
        <v>7588.93</v>
      </c>
      <c r="E27" s="68">
        <v>532.71</v>
      </c>
      <c r="F27" s="68">
        <v>547.4</v>
      </c>
      <c r="G27" s="68">
        <v>642.33000000000004</v>
      </c>
      <c r="H27" s="68">
        <v>632.5</v>
      </c>
      <c r="I27" s="68">
        <v>647.04999999999995</v>
      </c>
      <c r="J27" s="68">
        <v>657.42</v>
      </c>
      <c r="K27" s="68">
        <v>674.66</v>
      </c>
      <c r="L27" s="68">
        <v>695.01</v>
      </c>
      <c r="M27" s="68">
        <v>653.85</v>
      </c>
      <c r="N27" s="68">
        <v>647.84</v>
      </c>
      <c r="O27" s="68">
        <v>641.29999999999995</v>
      </c>
      <c r="P27" s="69">
        <v>616.86</v>
      </c>
    </row>
    <row r="28" spans="2:16" x14ac:dyDescent="0.2">
      <c r="B28" s="62" t="s">
        <v>53</v>
      </c>
      <c r="C28" s="67" t="s">
        <v>54</v>
      </c>
      <c r="D28" s="68">
        <v>12819.839999999997</v>
      </c>
      <c r="E28" s="68">
        <v>899.9</v>
      </c>
      <c r="F28" s="68">
        <v>924.7</v>
      </c>
      <c r="G28" s="68">
        <v>1085.08</v>
      </c>
      <c r="H28" s="68">
        <v>1068.47</v>
      </c>
      <c r="I28" s="68">
        <v>1093.04</v>
      </c>
      <c r="J28" s="68">
        <v>1110.57</v>
      </c>
      <c r="K28" s="68">
        <v>1139.69</v>
      </c>
      <c r="L28" s="68">
        <v>1174.07</v>
      </c>
      <c r="M28" s="68">
        <v>1104.54</v>
      </c>
      <c r="N28" s="68">
        <v>1094.3900000000001</v>
      </c>
      <c r="O28" s="68">
        <v>1083.3399999999999</v>
      </c>
      <c r="P28" s="69">
        <v>1042.05</v>
      </c>
    </row>
    <row r="29" spans="2:16" x14ac:dyDescent="0.2">
      <c r="B29" s="62" t="s">
        <v>55</v>
      </c>
      <c r="C29" s="67" t="s">
        <v>56</v>
      </c>
      <c r="D29" s="68">
        <v>6045.6800000000012</v>
      </c>
      <c r="E29" s="68">
        <v>424.38</v>
      </c>
      <c r="F29" s="68">
        <v>436.08</v>
      </c>
      <c r="G29" s="68">
        <v>511.71</v>
      </c>
      <c r="H29" s="68">
        <v>503.88</v>
      </c>
      <c r="I29" s="68">
        <v>515.46</v>
      </c>
      <c r="J29" s="68">
        <v>523.73</v>
      </c>
      <c r="K29" s="68">
        <v>537.46</v>
      </c>
      <c r="L29" s="68">
        <v>553.67999999999995</v>
      </c>
      <c r="M29" s="68">
        <v>520.89</v>
      </c>
      <c r="N29" s="68">
        <v>516.1</v>
      </c>
      <c r="O29" s="68">
        <v>510.89</v>
      </c>
      <c r="P29" s="69">
        <v>491.42</v>
      </c>
    </row>
    <row r="30" spans="2:16" x14ac:dyDescent="0.2">
      <c r="B30" s="62" t="s">
        <v>57</v>
      </c>
      <c r="C30" s="67" t="s">
        <v>58</v>
      </c>
      <c r="D30" s="68">
        <v>8117.24</v>
      </c>
      <c r="E30" s="68">
        <v>569.79999999999995</v>
      </c>
      <c r="F30" s="68">
        <v>585.5</v>
      </c>
      <c r="G30" s="68">
        <v>687.05</v>
      </c>
      <c r="H30" s="68">
        <v>676.53</v>
      </c>
      <c r="I30" s="68">
        <v>692.09</v>
      </c>
      <c r="J30" s="68">
        <v>703.19</v>
      </c>
      <c r="K30" s="68">
        <v>721.62</v>
      </c>
      <c r="L30" s="68">
        <v>743.4</v>
      </c>
      <c r="M30" s="68">
        <v>699.37</v>
      </c>
      <c r="N30" s="68">
        <v>692.94</v>
      </c>
      <c r="O30" s="68">
        <v>685.95</v>
      </c>
      <c r="P30" s="69">
        <v>659.8</v>
      </c>
    </row>
    <row r="31" spans="2:16" x14ac:dyDescent="0.2">
      <c r="B31" s="62" t="s">
        <v>59</v>
      </c>
      <c r="C31" s="67" t="s">
        <v>60</v>
      </c>
      <c r="D31" s="68">
        <v>4988.0400000000009</v>
      </c>
      <c r="E31" s="68">
        <v>350.14</v>
      </c>
      <c r="F31" s="68">
        <v>359.79</v>
      </c>
      <c r="G31" s="68">
        <v>422.19</v>
      </c>
      <c r="H31" s="68">
        <v>415.73</v>
      </c>
      <c r="I31" s="68">
        <v>425.29</v>
      </c>
      <c r="J31" s="68">
        <v>432.11</v>
      </c>
      <c r="K31" s="68">
        <v>443.44</v>
      </c>
      <c r="L31" s="68">
        <v>456.82</v>
      </c>
      <c r="M31" s="68">
        <v>429.76</v>
      </c>
      <c r="N31" s="68">
        <v>425.81</v>
      </c>
      <c r="O31" s="68">
        <v>421.51</v>
      </c>
      <c r="P31" s="69">
        <v>405.45</v>
      </c>
    </row>
    <row r="32" spans="2:16" x14ac:dyDescent="0.2">
      <c r="B32" s="62" t="s">
        <v>61</v>
      </c>
      <c r="C32" s="67" t="s">
        <v>62</v>
      </c>
      <c r="D32" s="68">
        <v>6248.4699999999984</v>
      </c>
      <c r="E32" s="68">
        <v>438.62</v>
      </c>
      <c r="F32" s="68">
        <v>450.71</v>
      </c>
      <c r="G32" s="68">
        <v>528.87</v>
      </c>
      <c r="H32" s="68">
        <v>520.78</v>
      </c>
      <c r="I32" s="68">
        <v>532.75</v>
      </c>
      <c r="J32" s="68">
        <v>541.29999999999995</v>
      </c>
      <c r="K32" s="68">
        <v>555.49</v>
      </c>
      <c r="L32" s="68">
        <v>572.25</v>
      </c>
      <c r="M32" s="68">
        <v>538.36</v>
      </c>
      <c r="N32" s="68">
        <v>533.41</v>
      </c>
      <c r="O32" s="68">
        <v>528.03</v>
      </c>
      <c r="P32" s="69">
        <v>507.9</v>
      </c>
    </row>
    <row r="33" spans="2:16" x14ac:dyDescent="0.2">
      <c r="B33" s="62" t="s">
        <v>63</v>
      </c>
      <c r="C33" s="67" t="s">
        <v>64</v>
      </c>
      <c r="D33" s="68">
        <v>4808.12</v>
      </c>
      <c r="E33" s="68">
        <v>337.51</v>
      </c>
      <c r="F33" s="68">
        <v>346.81</v>
      </c>
      <c r="G33" s="68">
        <v>406.96</v>
      </c>
      <c r="H33" s="68">
        <v>400.73</v>
      </c>
      <c r="I33" s="68">
        <v>409.95</v>
      </c>
      <c r="J33" s="68">
        <v>416.53</v>
      </c>
      <c r="K33" s="68">
        <v>427.44</v>
      </c>
      <c r="L33" s="68">
        <v>440.34</v>
      </c>
      <c r="M33" s="68">
        <v>414.26</v>
      </c>
      <c r="N33" s="68">
        <v>410.45</v>
      </c>
      <c r="O33" s="68">
        <v>406.31</v>
      </c>
      <c r="P33" s="69">
        <v>390.83</v>
      </c>
    </row>
    <row r="34" spans="2:16" x14ac:dyDescent="0.2">
      <c r="B34" s="62" t="s">
        <v>65</v>
      </c>
      <c r="C34" s="67" t="s">
        <v>66</v>
      </c>
      <c r="D34" s="68">
        <v>8904.7800000000007</v>
      </c>
      <c r="E34" s="68">
        <v>625.08000000000004</v>
      </c>
      <c r="F34" s="68">
        <v>642.30999999999995</v>
      </c>
      <c r="G34" s="68">
        <v>753.7</v>
      </c>
      <c r="H34" s="68">
        <v>742.17</v>
      </c>
      <c r="I34" s="68">
        <v>759.24</v>
      </c>
      <c r="J34" s="68">
        <v>771.41</v>
      </c>
      <c r="K34" s="68">
        <v>791.64</v>
      </c>
      <c r="L34" s="68">
        <v>815.52</v>
      </c>
      <c r="M34" s="68">
        <v>767.22</v>
      </c>
      <c r="N34" s="68">
        <v>760.17</v>
      </c>
      <c r="O34" s="68">
        <v>752.5</v>
      </c>
      <c r="P34" s="69">
        <v>723.82</v>
      </c>
    </row>
    <row r="35" spans="2:16" x14ac:dyDescent="0.2">
      <c r="B35" s="62" t="s">
        <v>67</v>
      </c>
      <c r="C35" s="67" t="s">
        <v>68</v>
      </c>
      <c r="D35" s="68">
        <v>10358.84</v>
      </c>
      <c r="E35" s="68">
        <v>727.15</v>
      </c>
      <c r="F35" s="68">
        <v>747.19</v>
      </c>
      <c r="G35" s="68">
        <v>876.78</v>
      </c>
      <c r="H35" s="68">
        <v>863.36</v>
      </c>
      <c r="I35" s="68">
        <v>883.21</v>
      </c>
      <c r="J35" s="68">
        <v>897.38</v>
      </c>
      <c r="K35" s="68">
        <v>920.9</v>
      </c>
      <c r="L35" s="68">
        <v>948.69</v>
      </c>
      <c r="M35" s="68">
        <v>892.5</v>
      </c>
      <c r="N35" s="68">
        <v>884.3</v>
      </c>
      <c r="O35" s="68">
        <v>875.37</v>
      </c>
      <c r="P35" s="69">
        <v>842.01</v>
      </c>
    </row>
    <row r="36" spans="2:16" x14ac:dyDescent="0.2">
      <c r="B36" s="62" t="s">
        <v>69</v>
      </c>
      <c r="C36" s="67" t="s">
        <v>70</v>
      </c>
      <c r="D36" s="68">
        <v>10623.739999999998</v>
      </c>
      <c r="E36" s="68">
        <v>745.74</v>
      </c>
      <c r="F36" s="68">
        <v>766.3</v>
      </c>
      <c r="G36" s="68">
        <v>899.2</v>
      </c>
      <c r="H36" s="68">
        <v>885.43</v>
      </c>
      <c r="I36" s="68">
        <v>905.8</v>
      </c>
      <c r="J36" s="68">
        <v>920.33</v>
      </c>
      <c r="K36" s="68">
        <v>944.45</v>
      </c>
      <c r="L36" s="68">
        <v>972.95</v>
      </c>
      <c r="M36" s="68">
        <v>915.33</v>
      </c>
      <c r="N36" s="68">
        <v>906.91</v>
      </c>
      <c r="O36" s="68">
        <v>897.76</v>
      </c>
      <c r="P36" s="69">
        <v>863.54</v>
      </c>
    </row>
    <row r="37" spans="2:16" x14ac:dyDescent="0.2">
      <c r="B37" s="62" t="s">
        <v>71</v>
      </c>
      <c r="C37" s="67" t="s">
        <v>72</v>
      </c>
      <c r="D37" s="68">
        <v>11539.180000000002</v>
      </c>
      <c r="E37" s="68">
        <v>810</v>
      </c>
      <c r="F37" s="68">
        <v>832.33</v>
      </c>
      <c r="G37" s="68">
        <v>976.68</v>
      </c>
      <c r="H37" s="68">
        <v>961.73</v>
      </c>
      <c r="I37" s="68">
        <v>983.85</v>
      </c>
      <c r="J37" s="68">
        <v>999.63</v>
      </c>
      <c r="K37" s="68">
        <v>1025.8399999999999</v>
      </c>
      <c r="L37" s="68">
        <v>1056.79</v>
      </c>
      <c r="M37" s="68">
        <v>994.2</v>
      </c>
      <c r="N37" s="68">
        <v>985.06</v>
      </c>
      <c r="O37" s="68">
        <v>975.12</v>
      </c>
      <c r="P37" s="69">
        <v>937.95</v>
      </c>
    </row>
    <row r="38" spans="2:16" x14ac:dyDescent="0.2">
      <c r="B38" s="62" t="s">
        <v>73</v>
      </c>
      <c r="C38" s="67" t="s">
        <v>74</v>
      </c>
      <c r="D38" s="68">
        <v>6115.05</v>
      </c>
      <c r="E38" s="68">
        <v>429.25</v>
      </c>
      <c r="F38" s="68">
        <v>441.08</v>
      </c>
      <c r="G38" s="68">
        <v>517.58000000000004</v>
      </c>
      <c r="H38" s="68">
        <v>509.66</v>
      </c>
      <c r="I38" s="68">
        <v>521.38</v>
      </c>
      <c r="J38" s="68">
        <v>529.74</v>
      </c>
      <c r="K38" s="68">
        <v>543.63</v>
      </c>
      <c r="L38" s="68">
        <v>560.03</v>
      </c>
      <c r="M38" s="68">
        <v>526.87</v>
      </c>
      <c r="N38" s="68">
        <v>522.02</v>
      </c>
      <c r="O38" s="68">
        <v>516.75</v>
      </c>
      <c r="P38" s="69">
        <v>497.06</v>
      </c>
    </row>
    <row r="39" spans="2:16" x14ac:dyDescent="0.2">
      <c r="B39" s="62" t="s">
        <v>75</v>
      </c>
      <c r="C39" s="67" t="s">
        <v>76</v>
      </c>
      <c r="D39" s="68">
        <v>5452.62</v>
      </c>
      <c r="E39" s="68">
        <v>382.75</v>
      </c>
      <c r="F39" s="68">
        <v>393.3</v>
      </c>
      <c r="G39" s="68">
        <v>461.51</v>
      </c>
      <c r="H39" s="68">
        <v>454.45</v>
      </c>
      <c r="I39" s="68">
        <v>464.9</v>
      </c>
      <c r="J39" s="68">
        <v>472.36</v>
      </c>
      <c r="K39" s="68">
        <v>484.74</v>
      </c>
      <c r="L39" s="68">
        <v>499.37</v>
      </c>
      <c r="M39" s="68">
        <v>469.79</v>
      </c>
      <c r="N39" s="68">
        <v>465.47</v>
      </c>
      <c r="O39" s="68">
        <v>460.77</v>
      </c>
      <c r="P39" s="69">
        <v>443.21</v>
      </c>
    </row>
    <row r="40" spans="2:16" x14ac:dyDescent="0.2">
      <c r="B40" s="62" t="s">
        <v>77</v>
      </c>
      <c r="C40" s="67" t="s">
        <v>78</v>
      </c>
      <c r="D40" s="68">
        <v>6730.159999999998</v>
      </c>
      <c r="E40" s="68">
        <v>472.43</v>
      </c>
      <c r="F40" s="68">
        <v>485.45</v>
      </c>
      <c r="G40" s="68">
        <v>569.64</v>
      </c>
      <c r="H40" s="68">
        <v>560.92999999999995</v>
      </c>
      <c r="I40" s="68">
        <v>573.83000000000004</v>
      </c>
      <c r="J40" s="68">
        <v>583.03</v>
      </c>
      <c r="K40" s="68">
        <v>598.30999999999995</v>
      </c>
      <c r="L40" s="68">
        <v>616.36</v>
      </c>
      <c r="M40" s="68">
        <v>579.86</v>
      </c>
      <c r="N40" s="68">
        <v>574.53</v>
      </c>
      <c r="O40" s="68">
        <v>568.73</v>
      </c>
      <c r="P40" s="69">
        <v>547.05999999999995</v>
      </c>
    </row>
    <row r="41" spans="2:16" x14ac:dyDescent="0.2">
      <c r="B41" s="62" t="s">
        <v>79</v>
      </c>
      <c r="C41" s="67" t="s">
        <v>80</v>
      </c>
      <c r="D41" s="68">
        <v>5330.5399999999991</v>
      </c>
      <c r="E41" s="68">
        <v>374.18</v>
      </c>
      <c r="F41" s="68">
        <v>384.5</v>
      </c>
      <c r="G41" s="68">
        <v>451.18</v>
      </c>
      <c r="H41" s="68">
        <v>444.27</v>
      </c>
      <c r="I41" s="68">
        <v>454.49</v>
      </c>
      <c r="J41" s="68">
        <v>461.78</v>
      </c>
      <c r="K41" s="68">
        <v>473.89</v>
      </c>
      <c r="L41" s="68">
        <v>488.18</v>
      </c>
      <c r="M41" s="68">
        <v>459.27</v>
      </c>
      <c r="N41" s="68">
        <v>455.05</v>
      </c>
      <c r="O41" s="68">
        <v>450.46</v>
      </c>
      <c r="P41" s="69">
        <v>433.29</v>
      </c>
    </row>
    <row r="42" spans="2:16" x14ac:dyDescent="0.2">
      <c r="B42" s="62" t="s">
        <v>81</v>
      </c>
      <c r="C42" s="67" t="s">
        <v>82</v>
      </c>
      <c r="D42" s="68">
        <v>5470.77</v>
      </c>
      <c r="E42" s="68">
        <v>384.02</v>
      </c>
      <c r="F42" s="68">
        <v>394.61</v>
      </c>
      <c r="G42" s="68">
        <v>463.05</v>
      </c>
      <c r="H42" s="68">
        <v>455.96</v>
      </c>
      <c r="I42" s="68">
        <v>466.45</v>
      </c>
      <c r="J42" s="68">
        <v>473.93</v>
      </c>
      <c r="K42" s="68">
        <v>486.35</v>
      </c>
      <c r="L42" s="68">
        <v>501.03</v>
      </c>
      <c r="M42" s="68">
        <v>471.35</v>
      </c>
      <c r="N42" s="68">
        <v>467.02</v>
      </c>
      <c r="O42" s="68">
        <v>462.31</v>
      </c>
      <c r="P42" s="69">
        <v>444.69</v>
      </c>
    </row>
    <row r="43" spans="2:16" x14ac:dyDescent="0.2">
      <c r="B43" s="62" t="s">
        <v>83</v>
      </c>
      <c r="C43" s="67" t="s">
        <v>84</v>
      </c>
      <c r="D43" s="68">
        <v>5463.06</v>
      </c>
      <c r="E43" s="68">
        <v>383.48</v>
      </c>
      <c r="F43" s="68">
        <v>394.05</v>
      </c>
      <c r="G43" s="68">
        <v>462.4</v>
      </c>
      <c r="H43" s="68">
        <v>455.32</v>
      </c>
      <c r="I43" s="68">
        <v>465.79</v>
      </c>
      <c r="J43" s="68">
        <v>473.26</v>
      </c>
      <c r="K43" s="68">
        <v>485.67</v>
      </c>
      <c r="L43" s="68">
        <v>500.32</v>
      </c>
      <c r="M43" s="68">
        <v>470.69</v>
      </c>
      <c r="N43" s="68">
        <v>466.36</v>
      </c>
      <c r="O43" s="68">
        <v>461.66</v>
      </c>
      <c r="P43" s="69">
        <v>444.06</v>
      </c>
    </row>
    <row r="44" spans="2:16" x14ac:dyDescent="0.2">
      <c r="B44" s="62" t="s">
        <v>85</v>
      </c>
      <c r="C44" s="67" t="s">
        <v>86</v>
      </c>
      <c r="D44" s="68">
        <v>4887.8500000000004</v>
      </c>
      <c r="E44" s="68">
        <v>343.11</v>
      </c>
      <c r="F44" s="68">
        <v>352.56</v>
      </c>
      <c r="G44" s="68">
        <v>413.71</v>
      </c>
      <c r="H44" s="68">
        <v>407.38</v>
      </c>
      <c r="I44" s="68">
        <v>416.75</v>
      </c>
      <c r="J44" s="68">
        <v>423.43</v>
      </c>
      <c r="K44" s="68">
        <v>434.53</v>
      </c>
      <c r="L44" s="68">
        <v>447.64</v>
      </c>
      <c r="M44" s="68">
        <v>421.13</v>
      </c>
      <c r="N44" s="68">
        <v>417.26</v>
      </c>
      <c r="O44" s="68">
        <v>413.05</v>
      </c>
      <c r="P44" s="69">
        <v>397.3</v>
      </c>
    </row>
    <row r="45" spans="2:16" x14ac:dyDescent="0.2">
      <c r="B45" s="62" t="s">
        <v>87</v>
      </c>
      <c r="C45" s="67" t="s">
        <v>88</v>
      </c>
      <c r="D45" s="68">
        <v>4777.67</v>
      </c>
      <c r="E45" s="68">
        <v>335.37</v>
      </c>
      <c r="F45" s="68">
        <v>344.62</v>
      </c>
      <c r="G45" s="68">
        <v>404.38</v>
      </c>
      <c r="H45" s="68">
        <v>398.19</v>
      </c>
      <c r="I45" s="68">
        <v>407.35</v>
      </c>
      <c r="J45" s="68">
        <v>413.89</v>
      </c>
      <c r="K45" s="68">
        <v>424.74</v>
      </c>
      <c r="L45" s="68">
        <v>437.55</v>
      </c>
      <c r="M45" s="68">
        <v>411.64</v>
      </c>
      <c r="N45" s="68">
        <v>407.85</v>
      </c>
      <c r="O45" s="68">
        <v>403.74</v>
      </c>
      <c r="P45" s="69">
        <v>388.35</v>
      </c>
    </row>
    <row r="46" spans="2:16" x14ac:dyDescent="0.2">
      <c r="B46" s="62" t="s">
        <v>89</v>
      </c>
      <c r="C46" s="67" t="s">
        <v>90</v>
      </c>
      <c r="D46" s="68">
        <v>20034.64</v>
      </c>
      <c r="E46" s="68">
        <v>1406.35</v>
      </c>
      <c r="F46" s="68">
        <v>1445.11</v>
      </c>
      <c r="G46" s="68">
        <v>1695.74</v>
      </c>
      <c r="H46" s="68">
        <v>1669.79</v>
      </c>
      <c r="I46" s="68">
        <v>1708.19</v>
      </c>
      <c r="J46" s="68">
        <v>1735.59</v>
      </c>
      <c r="K46" s="68">
        <v>1781.08</v>
      </c>
      <c r="L46" s="68">
        <v>1834.82</v>
      </c>
      <c r="M46" s="68">
        <v>1726.16</v>
      </c>
      <c r="N46" s="68">
        <v>1710.29</v>
      </c>
      <c r="O46" s="68">
        <v>1693.02</v>
      </c>
      <c r="P46" s="69">
        <v>1628.5</v>
      </c>
    </row>
    <row r="47" spans="2:16" x14ac:dyDescent="0.2">
      <c r="B47" s="62" t="s">
        <v>91</v>
      </c>
      <c r="C47" s="67" t="s">
        <v>92</v>
      </c>
      <c r="D47" s="68">
        <v>5775.87</v>
      </c>
      <c r="E47" s="68">
        <v>405.44</v>
      </c>
      <c r="F47" s="68">
        <v>416.62</v>
      </c>
      <c r="G47" s="68">
        <v>488.87</v>
      </c>
      <c r="H47" s="68">
        <v>481.39</v>
      </c>
      <c r="I47" s="68">
        <v>492.46</v>
      </c>
      <c r="J47" s="68">
        <v>500.36</v>
      </c>
      <c r="K47" s="68">
        <v>513.47</v>
      </c>
      <c r="L47" s="68">
        <v>528.97</v>
      </c>
      <c r="M47" s="68">
        <v>497.64</v>
      </c>
      <c r="N47" s="68">
        <v>493.07</v>
      </c>
      <c r="O47" s="68">
        <v>488.09</v>
      </c>
      <c r="P47" s="69">
        <v>469.49</v>
      </c>
    </row>
    <row r="48" spans="2:16" x14ac:dyDescent="0.2">
      <c r="B48" s="62" t="s">
        <v>93</v>
      </c>
      <c r="C48" s="67" t="s">
        <v>94</v>
      </c>
      <c r="D48" s="68">
        <v>4859.5800000000008</v>
      </c>
      <c r="E48" s="68">
        <v>341.12</v>
      </c>
      <c r="F48" s="68">
        <v>350.52</v>
      </c>
      <c r="G48" s="68">
        <v>411.32</v>
      </c>
      <c r="H48" s="68">
        <v>405.02</v>
      </c>
      <c r="I48" s="68">
        <v>414.34</v>
      </c>
      <c r="J48" s="68">
        <v>420.98</v>
      </c>
      <c r="K48" s="68">
        <v>432.02</v>
      </c>
      <c r="L48" s="68">
        <v>445.05</v>
      </c>
      <c r="M48" s="68">
        <v>418.69</v>
      </c>
      <c r="N48" s="68">
        <v>414.85</v>
      </c>
      <c r="O48" s="68">
        <v>410.66</v>
      </c>
      <c r="P48" s="69">
        <v>395.01</v>
      </c>
    </row>
    <row r="49" spans="2:16" x14ac:dyDescent="0.2">
      <c r="B49" s="62" t="s">
        <v>95</v>
      </c>
      <c r="C49" s="67" t="s">
        <v>96</v>
      </c>
      <c r="D49" s="68">
        <v>5926.65</v>
      </c>
      <c r="E49" s="68">
        <v>416.03</v>
      </c>
      <c r="F49" s="68">
        <v>427.49</v>
      </c>
      <c r="G49" s="68">
        <v>501.63</v>
      </c>
      <c r="H49" s="68">
        <v>493.96</v>
      </c>
      <c r="I49" s="68">
        <v>505.32</v>
      </c>
      <c r="J49" s="68">
        <v>513.41999999999996</v>
      </c>
      <c r="K49" s="68">
        <v>526.88</v>
      </c>
      <c r="L49" s="68">
        <v>542.78</v>
      </c>
      <c r="M49" s="68">
        <v>510.63</v>
      </c>
      <c r="N49" s="68">
        <v>505.94</v>
      </c>
      <c r="O49" s="68">
        <v>500.83</v>
      </c>
      <c r="P49" s="69">
        <v>481.74</v>
      </c>
    </row>
    <row r="50" spans="2:16" x14ac:dyDescent="0.2">
      <c r="B50" s="62" t="s">
        <v>97</v>
      </c>
      <c r="C50" s="67" t="s">
        <v>98</v>
      </c>
      <c r="D50" s="68">
        <v>5195.3900000000003</v>
      </c>
      <c r="E50" s="68">
        <v>364.69</v>
      </c>
      <c r="F50" s="68">
        <v>374.75</v>
      </c>
      <c r="G50" s="68">
        <v>439.74</v>
      </c>
      <c r="H50" s="68">
        <v>433.01</v>
      </c>
      <c r="I50" s="68">
        <v>442.97</v>
      </c>
      <c r="J50" s="68">
        <v>450.07</v>
      </c>
      <c r="K50" s="68">
        <v>461.87</v>
      </c>
      <c r="L50" s="68">
        <v>475.81</v>
      </c>
      <c r="M50" s="68">
        <v>447.63</v>
      </c>
      <c r="N50" s="68">
        <v>443.51</v>
      </c>
      <c r="O50" s="68">
        <v>439.04</v>
      </c>
      <c r="P50" s="69">
        <v>422.3</v>
      </c>
    </row>
    <row r="51" spans="2:16" x14ac:dyDescent="0.2">
      <c r="B51" s="62" t="s">
        <v>99</v>
      </c>
      <c r="C51" s="67" t="s">
        <v>100</v>
      </c>
      <c r="D51" s="68">
        <v>8376.0399999999991</v>
      </c>
      <c r="E51" s="68">
        <v>587.96</v>
      </c>
      <c r="F51" s="68">
        <v>604.16999999999996</v>
      </c>
      <c r="G51" s="68">
        <v>708.95</v>
      </c>
      <c r="H51" s="68">
        <v>698.1</v>
      </c>
      <c r="I51" s="68">
        <v>714.16</v>
      </c>
      <c r="J51" s="68">
        <v>725.61</v>
      </c>
      <c r="K51" s="68">
        <v>744.63</v>
      </c>
      <c r="L51" s="68">
        <v>767.1</v>
      </c>
      <c r="M51" s="68">
        <v>721.67</v>
      </c>
      <c r="N51" s="68">
        <v>715.03</v>
      </c>
      <c r="O51" s="68">
        <v>707.82</v>
      </c>
      <c r="P51" s="69">
        <v>680.84</v>
      </c>
    </row>
    <row r="52" spans="2:16" x14ac:dyDescent="0.2">
      <c r="B52" s="62" t="s">
        <v>101</v>
      </c>
      <c r="C52" s="67" t="s">
        <v>102</v>
      </c>
      <c r="D52" s="68">
        <v>4990.99</v>
      </c>
      <c r="E52" s="68">
        <v>350.35</v>
      </c>
      <c r="F52" s="68">
        <v>360</v>
      </c>
      <c r="G52" s="68">
        <v>422.44</v>
      </c>
      <c r="H52" s="68">
        <v>415.97</v>
      </c>
      <c r="I52" s="68">
        <v>425.54</v>
      </c>
      <c r="J52" s="68">
        <v>432.37</v>
      </c>
      <c r="K52" s="68">
        <v>443.7</v>
      </c>
      <c r="L52" s="68">
        <v>457.09</v>
      </c>
      <c r="M52" s="68">
        <v>430.02</v>
      </c>
      <c r="N52" s="68">
        <v>426.06</v>
      </c>
      <c r="O52" s="68">
        <v>421.76</v>
      </c>
      <c r="P52" s="69">
        <v>405.69</v>
      </c>
    </row>
    <row r="53" spans="2:16" x14ac:dyDescent="0.2">
      <c r="B53" s="62" t="s">
        <v>103</v>
      </c>
      <c r="C53" s="67" t="s">
        <v>104</v>
      </c>
      <c r="D53" s="68">
        <v>6893.8899999999994</v>
      </c>
      <c r="E53" s="68">
        <v>483.92</v>
      </c>
      <c r="F53" s="68">
        <v>497.26</v>
      </c>
      <c r="G53" s="68">
        <v>583.5</v>
      </c>
      <c r="H53" s="68">
        <v>574.57000000000005</v>
      </c>
      <c r="I53" s="68">
        <v>587.79</v>
      </c>
      <c r="J53" s="68">
        <v>597.21</v>
      </c>
      <c r="K53" s="68">
        <v>612.87</v>
      </c>
      <c r="L53" s="68">
        <v>631.36</v>
      </c>
      <c r="M53" s="68">
        <v>593.97</v>
      </c>
      <c r="N53" s="68">
        <v>588.51</v>
      </c>
      <c r="O53" s="68">
        <v>582.57000000000005</v>
      </c>
      <c r="P53" s="69">
        <v>560.36</v>
      </c>
    </row>
    <row r="54" spans="2:16" x14ac:dyDescent="0.2">
      <c r="B54" s="62" t="s">
        <v>105</v>
      </c>
      <c r="C54" s="67" t="s">
        <v>106</v>
      </c>
      <c r="D54" s="68">
        <v>9253</v>
      </c>
      <c r="E54" s="68">
        <v>649.52</v>
      </c>
      <c r="F54" s="68">
        <v>667.43</v>
      </c>
      <c r="G54" s="68">
        <v>783.18</v>
      </c>
      <c r="H54" s="68">
        <v>771.19</v>
      </c>
      <c r="I54" s="68">
        <v>788.93</v>
      </c>
      <c r="J54" s="68">
        <v>801.58</v>
      </c>
      <c r="K54" s="68">
        <v>822.59</v>
      </c>
      <c r="L54" s="68">
        <v>847.41</v>
      </c>
      <c r="M54" s="68">
        <v>797.23</v>
      </c>
      <c r="N54" s="68">
        <v>789.9</v>
      </c>
      <c r="O54" s="68">
        <v>781.92</v>
      </c>
      <c r="P54" s="69">
        <v>752.12</v>
      </c>
    </row>
    <row r="55" spans="2:16" x14ac:dyDescent="0.2">
      <c r="B55" s="62" t="s">
        <v>107</v>
      </c>
      <c r="C55" s="67" t="s">
        <v>108</v>
      </c>
      <c r="D55" s="68">
        <v>8380.67</v>
      </c>
      <c r="E55" s="68">
        <v>588.29</v>
      </c>
      <c r="F55" s="68">
        <v>604.5</v>
      </c>
      <c r="G55" s="68">
        <v>709.34</v>
      </c>
      <c r="H55" s="68">
        <v>698.49</v>
      </c>
      <c r="I55" s="68">
        <v>714.55</v>
      </c>
      <c r="J55" s="68">
        <v>726.01</v>
      </c>
      <c r="K55" s="68">
        <v>745.04</v>
      </c>
      <c r="L55" s="68">
        <v>767.52</v>
      </c>
      <c r="M55" s="68">
        <v>722.07</v>
      </c>
      <c r="N55" s="68">
        <v>715.43</v>
      </c>
      <c r="O55" s="68">
        <v>708.21</v>
      </c>
      <c r="P55" s="69">
        <v>681.22</v>
      </c>
    </row>
    <row r="56" spans="2:16" x14ac:dyDescent="0.2">
      <c r="B56" s="62" t="s">
        <v>109</v>
      </c>
      <c r="C56" s="67" t="s">
        <v>110</v>
      </c>
      <c r="D56" s="68">
        <v>6432.0199999999995</v>
      </c>
      <c r="E56" s="68">
        <v>451.5</v>
      </c>
      <c r="F56" s="68">
        <v>463.95</v>
      </c>
      <c r="G56" s="68">
        <v>544.41</v>
      </c>
      <c r="H56" s="68">
        <v>536.08000000000004</v>
      </c>
      <c r="I56" s="68">
        <v>548.4</v>
      </c>
      <c r="J56" s="68">
        <v>557.20000000000005</v>
      </c>
      <c r="K56" s="68">
        <v>571.80999999999995</v>
      </c>
      <c r="L56" s="68">
        <v>589.05999999999995</v>
      </c>
      <c r="M56" s="68">
        <v>554.16999999999996</v>
      </c>
      <c r="N56" s="68">
        <v>549.08000000000004</v>
      </c>
      <c r="O56" s="68">
        <v>543.54</v>
      </c>
      <c r="P56" s="69">
        <v>522.82000000000005</v>
      </c>
    </row>
    <row r="57" spans="2:16" x14ac:dyDescent="0.2">
      <c r="B57" s="62" t="s">
        <v>111</v>
      </c>
      <c r="C57" s="67" t="s">
        <v>112</v>
      </c>
      <c r="D57" s="68">
        <v>7271.07</v>
      </c>
      <c r="E57" s="68">
        <v>510.4</v>
      </c>
      <c r="F57" s="68">
        <v>524.47</v>
      </c>
      <c r="G57" s="68">
        <v>615.42999999999995</v>
      </c>
      <c r="H57" s="68">
        <v>606.01</v>
      </c>
      <c r="I57" s="68">
        <v>619.94000000000005</v>
      </c>
      <c r="J57" s="68">
        <v>629.89</v>
      </c>
      <c r="K57" s="68">
        <v>646.4</v>
      </c>
      <c r="L57" s="68">
        <v>665.9</v>
      </c>
      <c r="M57" s="68">
        <v>626.46</v>
      </c>
      <c r="N57" s="68">
        <v>620.71</v>
      </c>
      <c r="O57" s="68">
        <v>614.44000000000005</v>
      </c>
      <c r="P57" s="69">
        <v>591.02</v>
      </c>
    </row>
    <row r="58" spans="2:16" x14ac:dyDescent="0.2">
      <c r="B58" s="62" t="s">
        <v>113</v>
      </c>
      <c r="C58" s="67" t="s">
        <v>114</v>
      </c>
      <c r="D58" s="68">
        <v>11880.510000000002</v>
      </c>
      <c r="E58" s="68">
        <v>833.96</v>
      </c>
      <c r="F58" s="68">
        <v>856.95</v>
      </c>
      <c r="G58" s="68">
        <v>1005.57</v>
      </c>
      <c r="H58" s="68">
        <v>990.18</v>
      </c>
      <c r="I58" s="68">
        <v>1012.95</v>
      </c>
      <c r="J58" s="68">
        <v>1029.2</v>
      </c>
      <c r="K58" s="68">
        <v>1056.18</v>
      </c>
      <c r="L58" s="68">
        <v>1088.05</v>
      </c>
      <c r="M58" s="68">
        <v>1023.61</v>
      </c>
      <c r="N58" s="68">
        <v>1014.2</v>
      </c>
      <c r="O58" s="68">
        <v>1003.96</v>
      </c>
      <c r="P58" s="69">
        <v>965.7</v>
      </c>
    </row>
    <row r="59" spans="2:16" x14ac:dyDescent="0.2">
      <c r="B59" s="62" t="s">
        <v>115</v>
      </c>
      <c r="C59" s="67" t="s">
        <v>116</v>
      </c>
      <c r="D59" s="68">
        <v>6777.35</v>
      </c>
      <c r="E59" s="68">
        <v>475.74</v>
      </c>
      <c r="F59" s="68">
        <v>488.85</v>
      </c>
      <c r="G59" s="68">
        <v>573.64</v>
      </c>
      <c r="H59" s="68">
        <v>564.86</v>
      </c>
      <c r="I59" s="68">
        <v>577.85</v>
      </c>
      <c r="J59" s="68">
        <v>587.12</v>
      </c>
      <c r="K59" s="68">
        <v>602.51</v>
      </c>
      <c r="L59" s="68">
        <v>620.67999999999995</v>
      </c>
      <c r="M59" s="68">
        <v>583.92999999999995</v>
      </c>
      <c r="N59" s="68">
        <v>578.55999999999995</v>
      </c>
      <c r="O59" s="68">
        <v>572.72</v>
      </c>
      <c r="P59" s="69">
        <v>550.89</v>
      </c>
    </row>
    <row r="60" spans="2:16" x14ac:dyDescent="0.2">
      <c r="B60" s="62" t="s">
        <v>117</v>
      </c>
      <c r="C60" s="67" t="s">
        <v>118</v>
      </c>
      <c r="D60" s="68">
        <v>38712.640000000007</v>
      </c>
      <c r="E60" s="68">
        <v>2717.47</v>
      </c>
      <c r="F60" s="68">
        <v>2792.37</v>
      </c>
      <c r="G60" s="68">
        <v>3276.66</v>
      </c>
      <c r="H60" s="68">
        <v>3226.5</v>
      </c>
      <c r="I60" s="68">
        <v>3300.71</v>
      </c>
      <c r="J60" s="68">
        <v>3353.65</v>
      </c>
      <c r="K60" s="68">
        <v>3441.56</v>
      </c>
      <c r="L60" s="68">
        <v>3545.4</v>
      </c>
      <c r="M60" s="68">
        <v>3335.43</v>
      </c>
      <c r="N60" s="68">
        <v>3304.77</v>
      </c>
      <c r="O60" s="68">
        <v>3271.4</v>
      </c>
      <c r="P60" s="69">
        <v>3146.72</v>
      </c>
    </row>
    <row r="61" spans="2:16" x14ac:dyDescent="0.2">
      <c r="B61" s="62" t="s">
        <v>119</v>
      </c>
      <c r="C61" s="67" t="s">
        <v>120</v>
      </c>
      <c r="D61" s="68">
        <v>13953.89</v>
      </c>
      <c r="E61" s="68">
        <v>979.51</v>
      </c>
      <c r="F61" s="68">
        <v>1006.5</v>
      </c>
      <c r="G61" s="68">
        <v>1181.06</v>
      </c>
      <c r="H61" s="68">
        <v>1162.99</v>
      </c>
      <c r="I61" s="68">
        <v>1189.73</v>
      </c>
      <c r="J61" s="68">
        <v>1208.82</v>
      </c>
      <c r="K61" s="68">
        <v>1240.5</v>
      </c>
      <c r="L61" s="68">
        <v>1277.93</v>
      </c>
      <c r="M61" s="68">
        <v>1202.25</v>
      </c>
      <c r="N61" s="68">
        <v>1191.2</v>
      </c>
      <c r="O61" s="68">
        <v>1179.17</v>
      </c>
      <c r="P61" s="69">
        <v>1134.23</v>
      </c>
    </row>
    <row r="62" spans="2:16" x14ac:dyDescent="0.2">
      <c r="B62" s="62" t="s">
        <v>121</v>
      </c>
      <c r="C62" s="67" t="s">
        <v>122</v>
      </c>
      <c r="D62" s="68">
        <v>5132.84</v>
      </c>
      <c r="E62" s="68">
        <v>360.3</v>
      </c>
      <c r="F62" s="68">
        <v>370.24</v>
      </c>
      <c r="G62" s="68">
        <v>434.45</v>
      </c>
      <c r="H62" s="68">
        <v>427.8</v>
      </c>
      <c r="I62" s="68">
        <v>437.63</v>
      </c>
      <c r="J62" s="68">
        <v>444.65</v>
      </c>
      <c r="K62" s="68">
        <v>456.31</v>
      </c>
      <c r="L62" s="68">
        <v>470.08</v>
      </c>
      <c r="M62" s="68">
        <v>442.24</v>
      </c>
      <c r="N62" s="68">
        <v>438.17</v>
      </c>
      <c r="O62" s="68">
        <v>433.75</v>
      </c>
      <c r="P62" s="69">
        <v>417.22</v>
      </c>
    </row>
    <row r="63" spans="2:16" x14ac:dyDescent="0.2">
      <c r="B63" s="62" t="s">
        <v>123</v>
      </c>
      <c r="C63" s="67" t="s">
        <v>124</v>
      </c>
      <c r="D63" s="68">
        <v>9764.91</v>
      </c>
      <c r="E63" s="68">
        <v>685.46</v>
      </c>
      <c r="F63" s="68">
        <v>704.35</v>
      </c>
      <c r="G63" s="68">
        <v>826.51</v>
      </c>
      <c r="H63" s="68">
        <v>813.86</v>
      </c>
      <c r="I63" s="68">
        <v>832.57</v>
      </c>
      <c r="J63" s="68">
        <v>845.93</v>
      </c>
      <c r="K63" s="68">
        <v>868.1</v>
      </c>
      <c r="L63" s="68">
        <v>894.29</v>
      </c>
      <c r="M63" s="68">
        <v>841.33</v>
      </c>
      <c r="N63" s="68">
        <v>833.6</v>
      </c>
      <c r="O63" s="68">
        <v>825.18</v>
      </c>
      <c r="P63" s="69">
        <v>793.73</v>
      </c>
    </row>
    <row r="64" spans="2:16" x14ac:dyDescent="0.2">
      <c r="B64" s="62" t="s">
        <v>125</v>
      </c>
      <c r="C64" s="67" t="s">
        <v>126</v>
      </c>
      <c r="D64" s="68">
        <v>8766.1899999999987</v>
      </c>
      <c r="E64" s="68">
        <v>615.35</v>
      </c>
      <c r="F64" s="68">
        <v>632.30999999999995</v>
      </c>
      <c r="G64" s="68">
        <v>741.97</v>
      </c>
      <c r="H64" s="68">
        <v>730.62</v>
      </c>
      <c r="I64" s="68">
        <v>747.42</v>
      </c>
      <c r="J64" s="68">
        <v>759.41</v>
      </c>
      <c r="K64" s="68">
        <v>779.32</v>
      </c>
      <c r="L64" s="68">
        <v>802.83</v>
      </c>
      <c r="M64" s="68">
        <v>755.28</v>
      </c>
      <c r="N64" s="68">
        <v>748.34</v>
      </c>
      <c r="O64" s="68">
        <v>740.79</v>
      </c>
      <c r="P64" s="69">
        <v>712.55</v>
      </c>
    </row>
    <row r="65" spans="2:16" x14ac:dyDescent="0.2">
      <c r="B65" s="62" t="s">
        <v>127</v>
      </c>
      <c r="C65" s="67" t="s">
        <v>128</v>
      </c>
      <c r="D65" s="68">
        <v>9744.23</v>
      </c>
      <c r="E65" s="68">
        <v>684.01</v>
      </c>
      <c r="F65" s="68">
        <v>702.86</v>
      </c>
      <c r="G65" s="68">
        <v>824.76</v>
      </c>
      <c r="H65" s="68">
        <v>812.13</v>
      </c>
      <c r="I65" s="68">
        <v>830.81</v>
      </c>
      <c r="J65" s="68">
        <v>844.14</v>
      </c>
      <c r="K65" s="68">
        <v>866.26</v>
      </c>
      <c r="L65" s="68">
        <v>892.4</v>
      </c>
      <c r="M65" s="68">
        <v>839.55</v>
      </c>
      <c r="N65" s="68">
        <v>831.83</v>
      </c>
      <c r="O65" s="68">
        <v>823.43</v>
      </c>
      <c r="P65" s="69">
        <v>792.05</v>
      </c>
    </row>
    <row r="66" spans="2:16" x14ac:dyDescent="0.2">
      <c r="B66" s="62" t="s">
        <v>129</v>
      </c>
      <c r="C66" s="67" t="s">
        <v>130</v>
      </c>
      <c r="D66" s="68">
        <v>6870.5900000000011</v>
      </c>
      <c r="E66" s="68">
        <v>482.29</v>
      </c>
      <c r="F66" s="68">
        <v>495.58</v>
      </c>
      <c r="G66" s="68">
        <v>581.53</v>
      </c>
      <c r="H66" s="68">
        <v>572.63</v>
      </c>
      <c r="I66" s="68">
        <v>585.79999999999995</v>
      </c>
      <c r="J66" s="68">
        <v>595.19000000000005</v>
      </c>
      <c r="K66" s="68">
        <v>610.79999999999995</v>
      </c>
      <c r="L66" s="68">
        <v>629.22</v>
      </c>
      <c r="M66" s="68">
        <v>591.96</v>
      </c>
      <c r="N66" s="68">
        <v>586.52</v>
      </c>
      <c r="O66" s="68">
        <v>580.6</v>
      </c>
      <c r="P66" s="69">
        <v>558.47</v>
      </c>
    </row>
    <row r="67" spans="2:16" x14ac:dyDescent="0.2">
      <c r="B67" s="62" t="s">
        <v>131</v>
      </c>
      <c r="C67" s="67" t="s">
        <v>132</v>
      </c>
      <c r="D67" s="68">
        <v>7307.6599999999989</v>
      </c>
      <c r="E67" s="68">
        <v>512.97</v>
      </c>
      <c r="F67" s="68">
        <v>527.11</v>
      </c>
      <c r="G67" s="68">
        <v>618.52</v>
      </c>
      <c r="H67" s="68">
        <v>609.05999999999995</v>
      </c>
      <c r="I67" s="68">
        <v>623.05999999999995</v>
      </c>
      <c r="J67" s="68">
        <v>633.05999999999995</v>
      </c>
      <c r="K67" s="68">
        <v>649.65</v>
      </c>
      <c r="L67" s="68">
        <v>669.25</v>
      </c>
      <c r="M67" s="68">
        <v>629.62</v>
      </c>
      <c r="N67" s="68">
        <v>623.83000000000004</v>
      </c>
      <c r="O67" s="68">
        <v>617.53</v>
      </c>
      <c r="P67" s="69">
        <v>594</v>
      </c>
    </row>
    <row r="68" spans="2:16" x14ac:dyDescent="0.2">
      <c r="B68" s="62" t="s">
        <v>133</v>
      </c>
      <c r="C68" s="67" t="s">
        <v>134</v>
      </c>
      <c r="D68" s="68">
        <v>12294.06</v>
      </c>
      <c r="E68" s="68">
        <v>862.99</v>
      </c>
      <c r="F68" s="68">
        <v>886.78</v>
      </c>
      <c r="G68" s="68">
        <v>1040.58</v>
      </c>
      <c r="H68" s="68">
        <v>1024.6500000000001</v>
      </c>
      <c r="I68" s="68">
        <v>1048.21</v>
      </c>
      <c r="J68" s="68">
        <v>1065.03</v>
      </c>
      <c r="K68" s="68">
        <v>1092.94</v>
      </c>
      <c r="L68" s="68">
        <v>1125.92</v>
      </c>
      <c r="M68" s="68">
        <v>1059.24</v>
      </c>
      <c r="N68" s="68">
        <v>1049.5</v>
      </c>
      <c r="O68" s="68">
        <v>1038.9100000000001</v>
      </c>
      <c r="P68" s="69">
        <v>999.31</v>
      </c>
    </row>
    <row r="69" spans="2:16" x14ac:dyDescent="0.2">
      <c r="B69" s="62" t="s">
        <v>135</v>
      </c>
      <c r="C69" s="67" t="s">
        <v>136</v>
      </c>
      <c r="D69" s="68">
        <v>14180.480000000001</v>
      </c>
      <c r="E69" s="68">
        <v>995.41</v>
      </c>
      <c r="F69" s="68">
        <v>1022.85</v>
      </c>
      <c r="G69" s="68">
        <v>1200.24</v>
      </c>
      <c r="H69" s="68">
        <v>1181.8699999999999</v>
      </c>
      <c r="I69" s="68">
        <v>1209.05</v>
      </c>
      <c r="J69" s="68">
        <v>1228.45</v>
      </c>
      <c r="K69" s="68">
        <v>1260.6500000000001</v>
      </c>
      <c r="L69" s="68">
        <v>1298.68</v>
      </c>
      <c r="M69" s="68">
        <v>1221.77</v>
      </c>
      <c r="N69" s="68">
        <v>1210.54</v>
      </c>
      <c r="O69" s="68">
        <v>1198.32</v>
      </c>
      <c r="P69" s="69">
        <v>1152.6500000000001</v>
      </c>
    </row>
    <row r="70" spans="2:16" ht="13.5" thickBot="1" x14ac:dyDescent="0.25">
      <c r="B70" s="62" t="s">
        <v>137</v>
      </c>
      <c r="C70" s="71" t="s">
        <v>138</v>
      </c>
      <c r="D70" s="72">
        <v>5944.56</v>
      </c>
      <c r="E70" s="72">
        <v>417.28</v>
      </c>
      <c r="F70" s="72">
        <v>428.79</v>
      </c>
      <c r="G70" s="72">
        <v>503.15</v>
      </c>
      <c r="H70" s="72">
        <v>495.45</v>
      </c>
      <c r="I70" s="72">
        <v>506.84</v>
      </c>
      <c r="J70" s="72">
        <v>514.97</v>
      </c>
      <c r="K70" s="72">
        <v>528.47</v>
      </c>
      <c r="L70" s="72">
        <v>544.41999999999996</v>
      </c>
      <c r="M70" s="72">
        <v>512.17999999999995</v>
      </c>
      <c r="N70" s="72">
        <v>507.47</v>
      </c>
      <c r="O70" s="72">
        <v>502.34</v>
      </c>
      <c r="P70" s="73">
        <v>483.2</v>
      </c>
    </row>
    <row r="71" spans="2:16" ht="13.5" thickBot="1" x14ac:dyDescent="0.25">
      <c r="B71" s="33"/>
      <c r="C71" s="34" t="s">
        <v>139</v>
      </c>
      <c r="D71" s="36">
        <v>565956.01</v>
      </c>
      <c r="E71" s="36">
        <v>39727.770000000004</v>
      </c>
      <c r="F71" s="36">
        <v>40822.79</v>
      </c>
      <c r="G71" s="36">
        <v>47902.789999999986</v>
      </c>
      <c r="H71" s="36">
        <v>47169.64</v>
      </c>
      <c r="I71" s="36">
        <v>48254.39</v>
      </c>
      <c r="J71" s="36">
        <v>49028.39</v>
      </c>
      <c r="K71" s="36">
        <v>50313.570000000007</v>
      </c>
      <c r="L71" s="36">
        <v>51831.62</v>
      </c>
      <c r="M71" s="36">
        <v>48762</v>
      </c>
      <c r="N71" s="36">
        <v>48313.769999999975</v>
      </c>
      <c r="O71" s="36">
        <v>47826.03</v>
      </c>
      <c r="P71" s="36">
        <v>46003.250000000015</v>
      </c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1"/>
  <sheetViews>
    <sheetView zoomScale="40" zoomScaleNormal="40" workbookViewId="0">
      <selection activeCell="R18" sqref="R18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v>2027.86</v>
      </c>
      <c r="E11" s="64">
        <v>121.81</v>
      </c>
      <c r="F11" s="64">
        <v>136.33000000000001</v>
      </c>
      <c r="G11" s="64">
        <v>184.01</v>
      </c>
      <c r="H11" s="64">
        <v>236.67</v>
      </c>
      <c r="I11" s="64">
        <v>141.25</v>
      </c>
      <c r="J11" s="64">
        <v>328.26</v>
      </c>
      <c r="K11" s="64">
        <v>137.94</v>
      </c>
      <c r="L11" s="64">
        <v>121.37</v>
      </c>
      <c r="M11" s="64">
        <v>184.47</v>
      </c>
      <c r="N11" s="64">
        <v>136.52000000000001</v>
      </c>
      <c r="O11" s="64">
        <v>144.18</v>
      </c>
      <c r="P11" s="65">
        <v>155.05000000000001</v>
      </c>
    </row>
    <row r="12" spans="2:16" x14ac:dyDescent="0.2">
      <c r="B12" s="62" t="s">
        <v>21</v>
      </c>
      <c r="C12" s="67" t="s">
        <v>22</v>
      </c>
      <c r="D12" s="68">
        <v>3293.360000000001</v>
      </c>
      <c r="E12" s="68">
        <v>197.83</v>
      </c>
      <c r="F12" s="68">
        <v>221.41</v>
      </c>
      <c r="G12" s="68">
        <v>298.83999999999997</v>
      </c>
      <c r="H12" s="68">
        <v>384.36</v>
      </c>
      <c r="I12" s="68">
        <v>229.4</v>
      </c>
      <c r="J12" s="68">
        <v>533.11</v>
      </c>
      <c r="K12" s="68">
        <v>224.03</v>
      </c>
      <c r="L12" s="68">
        <v>197.11</v>
      </c>
      <c r="M12" s="68">
        <v>299.58999999999997</v>
      </c>
      <c r="N12" s="68">
        <v>221.71</v>
      </c>
      <c r="O12" s="68">
        <v>234.15</v>
      </c>
      <c r="P12" s="69">
        <v>251.82</v>
      </c>
    </row>
    <row r="13" spans="2:16" x14ac:dyDescent="0.2">
      <c r="B13" s="62" t="s">
        <v>23</v>
      </c>
      <c r="C13" s="67" t="s">
        <v>24</v>
      </c>
      <c r="D13" s="68">
        <v>2313.7099999999996</v>
      </c>
      <c r="E13" s="68">
        <v>138.97999999999999</v>
      </c>
      <c r="F13" s="68">
        <v>155.55000000000001</v>
      </c>
      <c r="G13" s="68">
        <v>209.95</v>
      </c>
      <c r="H13" s="68">
        <v>270.02999999999997</v>
      </c>
      <c r="I13" s="68">
        <v>161.16</v>
      </c>
      <c r="J13" s="68">
        <v>374.53</v>
      </c>
      <c r="K13" s="68">
        <v>157.38999999999999</v>
      </c>
      <c r="L13" s="68">
        <v>138.47</v>
      </c>
      <c r="M13" s="68">
        <v>210.48</v>
      </c>
      <c r="N13" s="68">
        <v>155.76</v>
      </c>
      <c r="O13" s="68">
        <v>164.5</v>
      </c>
      <c r="P13" s="69">
        <v>176.91</v>
      </c>
    </row>
    <row r="14" spans="2:16" x14ac:dyDescent="0.2">
      <c r="B14" s="62" t="s">
        <v>25</v>
      </c>
      <c r="C14" s="67" t="s">
        <v>26</v>
      </c>
      <c r="D14" s="68">
        <v>2973.79</v>
      </c>
      <c r="E14" s="68">
        <v>178.63</v>
      </c>
      <c r="F14" s="68">
        <v>199.93</v>
      </c>
      <c r="G14" s="68">
        <v>269.83999999999997</v>
      </c>
      <c r="H14" s="68">
        <v>347.07</v>
      </c>
      <c r="I14" s="68">
        <v>207.14</v>
      </c>
      <c r="J14" s="68">
        <v>481.38</v>
      </c>
      <c r="K14" s="68">
        <v>202.29</v>
      </c>
      <c r="L14" s="68">
        <v>177.98</v>
      </c>
      <c r="M14" s="68">
        <v>270.52</v>
      </c>
      <c r="N14" s="68">
        <v>200.2</v>
      </c>
      <c r="O14" s="68">
        <v>211.43</v>
      </c>
      <c r="P14" s="69">
        <v>227.38</v>
      </c>
    </row>
    <row r="15" spans="2:16" x14ac:dyDescent="0.2">
      <c r="B15" s="62" t="s">
        <v>27</v>
      </c>
      <c r="C15" s="67" t="s">
        <v>28</v>
      </c>
      <c r="D15" s="68">
        <v>12364.41</v>
      </c>
      <c r="E15" s="68">
        <v>742.71</v>
      </c>
      <c r="F15" s="68">
        <v>831.26</v>
      </c>
      <c r="G15" s="68">
        <v>1121.95</v>
      </c>
      <c r="H15" s="68">
        <v>1443.03</v>
      </c>
      <c r="I15" s="68">
        <v>861.24</v>
      </c>
      <c r="J15" s="68">
        <v>2001.48</v>
      </c>
      <c r="K15" s="68">
        <v>841.07</v>
      </c>
      <c r="L15" s="68">
        <v>740</v>
      </c>
      <c r="M15" s="68">
        <v>1124.77</v>
      </c>
      <c r="N15" s="68">
        <v>832.39</v>
      </c>
      <c r="O15" s="68">
        <v>879.09</v>
      </c>
      <c r="P15" s="69">
        <v>945.42</v>
      </c>
    </row>
    <row r="16" spans="2:16" x14ac:dyDescent="0.2">
      <c r="B16" s="62" t="s">
        <v>29</v>
      </c>
      <c r="C16" s="67" t="s">
        <v>30</v>
      </c>
      <c r="D16" s="68">
        <v>2501.4300000000003</v>
      </c>
      <c r="E16" s="68">
        <v>150.26</v>
      </c>
      <c r="F16" s="68">
        <v>168.17</v>
      </c>
      <c r="G16" s="68">
        <v>226.98</v>
      </c>
      <c r="H16" s="68">
        <v>291.94</v>
      </c>
      <c r="I16" s="68">
        <v>174.24</v>
      </c>
      <c r="J16" s="68">
        <v>404.91</v>
      </c>
      <c r="K16" s="68">
        <v>170.16</v>
      </c>
      <c r="L16" s="68">
        <v>149.71</v>
      </c>
      <c r="M16" s="68">
        <v>227.55</v>
      </c>
      <c r="N16" s="68">
        <v>168.4</v>
      </c>
      <c r="O16" s="68">
        <v>177.85</v>
      </c>
      <c r="P16" s="69">
        <v>191.26</v>
      </c>
    </row>
    <row r="17" spans="2:16" x14ac:dyDescent="0.2">
      <c r="B17" s="62" t="s">
        <v>31</v>
      </c>
      <c r="C17" s="67" t="s">
        <v>32</v>
      </c>
      <c r="D17" s="68">
        <v>1910.4799999999996</v>
      </c>
      <c r="E17" s="68">
        <v>114.76</v>
      </c>
      <c r="F17" s="68">
        <v>128.44</v>
      </c>
      <c r="G17" s="68">
        <v>173.36</v>
      </c>
      <c r="H17" s="68">
        <v>222.97</v>
      </c>
      <c r="I17" s="68">
        <v>133.07</v>
      </c>
      <c r="J17" s="68">
        <v>309.26</v>
      </c>
      <c r="K17" s="68">
        <v>129.96</v>
      </c>
      <c r="L17" s="68">
        <v>114.34</v>
      </c>
      <c r="M17" s="68">
        <v>173.79</v>
      </c>
      <c r="N17" s="68">
        <v>128.62</v>
      </c>
      <c r="O17" s="68">
        <v>135.83000000000001</v>
      </c>
      <c r="P17" s="69">
        <v>146.08000000000001</v>
      </c>
    </row>
    <row r="18" spans="2:16" x14ac:dyDescent="0.2">
      <c r="B18" s="62" t="s">
        <v>33</v>
      </c>
      <c r="C18" s="67" t="s">
        <v>34</v>
      </c>
      <c r="D18" s="68">
        <v>6078.53</v>
      </c>
      <c r="E18" s="68">
        <v>365.13</v>
      </c>
      <c r="F18" s="68">
        <v>408.66</v>
      </c>
      <c r="G18" s="68">
        <v>551.57000000000005</v>
      </c>
      <c r="H18" s="68">
        <v>709.42</v>
      </c>
      <c r="I18" s="68">
        <v>423.4</v>
      </c>
      <c r="J18" s="68">
        <v>983.96</v>
      </c>
      <c r="K18" s="68">
        <v>413.48</v>
      </c>
      <c r="L18" s="68">
        <v>363.8</v>
      </c>
      <c r="M18" s="68">
        <v>552.95000000000005</v>
      </c>
      <c r="N18" s="68">
        <v>409.21</v>
      </c>
      <c r="O18" s="68">
        <v>432.17</v>
      </c>
      <c r="P18" s="69">
        <v>464.78</v>
      </c>
    </row>
    <row r="19" spans="2:16" x14ac:dyDescent="0.2">
      <c r="B19" s="62" t="s">
        <v>35</v>
      </c>
      <c r="C19" s="67" t="s">
        <v>36</v>
      </c>
      <c r="D19" s="68">
        <v>8076.0800000000017</v>
      </c>
      <c r="E19" s="68">
        <v>485.12</v>
      </c>
      <c r="F19" s="68">
        <v>542.95000000000005</v>
      </c>
      <c r="G19" s="68">
        <v>732.82</v>
      </c>
      <c r="H19" s="68">
        <v>942.55</v>
      </c>
      <c r="I19" s="68">
        <v>562.54</v>
      </c>
      <c r="J19" s="68">
        <v>1307.31</v>
      </c>
      <c r="K19" s="68">
        <v>549.37</v>
      </c>
      <c r="L19" s="68">
        <v>483.35</v>
      </c>
      <c r="M19" s="68">
        <v>734.67</v>
      </c>
      <c r="N19" s="68">
        <v>543.69000000000005</v>
      </c>
      <c r="O19" s="68">
        <v>574.19000000000005</v>
      </c>
      <c r="P19" s="69">
        <v>617.52</v>
      </c>
    </row>
    <row r="20" spans="2:16" x14ac:dyDescent="0.2">
      <c r="B20" s="62" t="s">
        <v>37</v>
      </c>
      <c r="C20" s="67" t="s">
        <v>38</v>
      </c>
      <c r="D20" s="68">
        <v>4460.6299999999992</v>
      </c>
      <c r="E20" s="68">
        <v>267.94</v>
      </c>
      <c r="F20" s="68">
        <v>299.89</v>
      </c>
      <c r="G20" s="68">
        <v>404.76</v>
      </c>
      <c r="H20" s="68">
        <v>520.59</v>
      </c>
      <c r="I20" s="68">
        <v>310.7</v>
      </c>
      <c r="J20" s="68">
        <v>722.06</v>
      </c>
      <c r="K20" s="68">
        <v>303.43</v>
      </c>
      <c r="L20" s="68">
        <v>266.97000000000003</v>
      </c>
      <c r="M20" s="68">
        <v>405.78</v>
      </c>
      <c r="N20" s="68">
        <v>300.3</v>
      </c>
      <c r="O20" s="68">
        <v>317.14</v>
      </c>
      <c r="P20" s="69">
        <v>341.07</v>
      </c>
    </row>
    <row r="21" spans="2:16" x14ac:dyDescent="0.2">
      <c r="B21" s="62" t="s">
        <v>39</v>
      </c>
      <c r="C21" s="67" t="s">
        <v>40</v>
      </c>
      <c r="D21" s="68">
        <v>2811.53</v>
      </c>
      <c r="E21" s="68">
        <v>168.88</v>
      </c>
      <c r="F21" s="68">
        <v>189.02</v>
      </c>
      <c r="G21" s="68">
        <v>255.12</v>
      </c>
      <c r="H21" s="68">
        <v>328.13</v>
      </c>
      <c r="I21" s="68">
        <v>195.84</v>
      </c>
      <c r="J21" s="68">
        <v>455.11</v>
      </c>
      <c r="K21" s="68">
        <v>191.25</v>
      </c>
      <c r="L21" s="68">
        <v>168.27</v>
      </c>
      <c r="M21" s="68">
        <v>255.76</v>
      </c>
      <c r="N21" s="68">
        <v>189.28</v>
      </c>
      <c r="O21" s="68">
        <v>199.89</v>
      </c>
      <c r="P21" s="69">
        <v>214.98</v>
      </c>
    </row>
    <row r="22" spans="2:16" x14ac:dyDescent="0.2">
      <c r="B22" s="62" t="s">
        <v>41</v>
      </c>
      <c r="C22" s="67" t="s">
        <v>42</v>
      </c>
      <c r="D22" s="68">
        <v>2121.62</v>
      </c>
      <c r="E22" s="68">
        <v>127.44</v>
      </c>
      <c r="F22" s="68">
        <v>142.63999999999999</v>
      </c>
      <c r="G22" s="68">
        <v>192.52</v>
      </c>
      <c r="H22" s="68">
        <v>247.61</v>
      </c>
      <c r="I22" s="68">
        <v>147.78</v>
      </c>
      <c r="J22" s="68">
        <v>343.44</v>
      </c>
      <c r="K22" s="68">
        <v>144.32</v>
      </c>
      <c r="L22" s="68">
        <v>126.98</v>
      </c>
      <c r="M22" s="68">
        <v>193</v>
      </c>
      <c r="N22" s="68">
        <v>142.83000000000001</v>
      </c>
      <c r="O22" s="68">
        <v>150.84</v>
      </c>
      <c r="P22" s="69">
        <v>162.22</v>
      </c>
    </row>
    <row r="23" spans="2:16" x14ac:dyDescent="0.2">
      <c r="B23" s="62" t="s">
        <v>43</v>
      </c>
      <c r="C23" s="67" t="s">
        <v>44</v>
      </c>
      <c r="D23" s="68">
        <v>2882.67</v>
      </c>
      <c r="E23" s="68">
        <v>173.16</v>
      </c>
      <c r="F23" s="68">
        <v>193.8</v>
      </c>
      <c r="G23" s="68">
        <v>261.57</v>
      </c>
      <c r="H23" s="68">
        <v>336.43</v>
      </c>
      <c r="I23" s="68">
        <v>200.79</v>
      </c>
      <c r="J23" s="68">
        <v>466.63</v>
      </c>
      <c r="K23" s="68">
        <v>196.09</v>
      </c>
      <c r="L23" s="68">
        <v>172.53</v>
      </c>
      <c r="M23" s="68">
        <v>262.23</v>
      </c>
      <c r="N23" s="68">
        <v>194.07</v>
      </c>
      <c r="O23" s="68">
        <v>204.95</v>
      </c>
      <c r="P23" s="69">
        <v>220.42</v>
      </c>
    </row>
    <row r="24" spans="2:16" x14ac:dyDescent="0.2">
      <c r="B24" s="62" t="s">
        <v>45</v>
      </c>
      <c r="C24" s="67" t="s">
        <v>46</v>
      </c>
      <c r="D24" s="68">
        <v>1735.8600000000001</v>
      </c>
      <c r="E24" s="68">
        <v>104.27</v>
      </c>
      <c r="F24" s="68">
        <v>116.7</v>
      </c>
      <c r="G24" s="68">
        <v>157.51</v>
      </c>
      <c r="H24" s="68">
        <v>202.59</v>
      </c>
      <c r="I24" s="68">
        <v>120.91</v>
      </c>
      <c r="J24" s="68">
        <v>280.99</v>
      </c>
      <c r="K24" s="68">
        <v>118.08</v>
      </c>
      <c r="L24" s="68">
        <v>103.89</v>
      </c>
      <c r="M24" s="68">
        <v>157.91</v>
      </c>
      <c r="N24" s="68">
        <v>116.86</v>
      </c>
      <c r="O24" s="68">
        <v>123.42</v>
      </c>
      <c r="P24" s="69">
        <v>132.72999999999999</v>
      </c>
    </row>
    <row r="25" spans="2:16" x14ac:dyDescent="0.2">
      <c r="B25" s="62" t="s">
        <v>47</v>
      </c>
      <c r="C25" s="67" t="s">
        <v>48</v>
      </c>
      <c r="D25" s="68">
        <v>2180.4299999999998</v>
      </c>
      <c r="E25" s="68">
        <v>130.97</v>
      </c>
      <c r="F25" s="68">
        <v>146.59</v>
      </c>
      <c r="G25" s="68">
        <v>197.85</v>
      </c>
      <c r="H25" s="68">
        <v>254.48</v>
      </c>
      <c r="I25" s="68">
        <v>151.88</v>
      </c>
      <c r="J25" s="68">
        <v>352.96</v>
      </c>
      <c r="K25" s="68">
        <v>148.32</v>
      </c>
      <c r="L25" s="68">
        <v>130.5</v>
      </c>
      <c r="M25" s="68">
        <v>198.35</v>
      </c>
      <c r="N25" s="68">
        <v>146.79</v>
      </c>
      <c r="O25" s="68">
        <v>155.02000000000001</v>
      </c>
      <c r="P25" s="69">
        <v>166.72</v>
      </c>
    </row>
    <row r="26" spans="2:16" x14ac:dyDescent="0.2">
      <c r="B26" s="62" t="s">
        <v>49</v>
      </c>
      <c r="C26" s="67" t="s">
        <v>50</v>
      </c>
      <c r="D26" s="68">
        <v>10196.02</v>
      </c>
      <c r="E26" s="68">
        <v>612.46</v>
      </c>
      <c r="F26" s="68">
        <v>685.48</v>
      </c>
      <c r="G26" s="68">
        <v>925.19</v>
      </c>
      <c r="H26" s="68">
        <v>1189.96</v>
      </c>
      <c r="I26" s="68">
        <v>710.2</v>
      </c>
      <c r="J26" s="68">
        <v>1650.47</v>
      </c>
      <c r="K26" s="68">
        <v>693.57</v>
      </c>
      <c r="L26" s="68">
        <v>610.23</v>
      </c>
      <c r="M26" s="68">
        <v>927.52</v>
      </c>
      <c r="N26" s="68">
        <v>686.41</v>
      </c>
      <c r="O26" s="68">
        <v>724.92</v>
      </c>
      <c r="P26" s="69">
        <v>779.61</v>
      </c>
    </row>
    <row r="27" spans="2:16" x14ac:dyDescent="0.2">
      <c r="B27" s="62" t="s">
        <v>51</v>
      </c>
      <c r="C27" s="67" t="s">
        <v>52</v>
      </c>
      <c r="D27" s="68">
        <v>2787.0099999999998</v>
      </c>
      <c r="E27" s="68">
        <v>167.41</v>
      </c>
      <c r="F27" s="68">
        <v>187.37</v>
      </c>
      <c r="G27" s="68">
        <v>252.89</v>
      </c>
      <c r="H27" s="68">
        <v>325.27</v>
      </c>
      <c r="I27" s="68">
        <v>194.13</v>
      </c>
      <c r="J27" s="68">
        <v>451.15</v>
      </c>
      <c r="K27" s="68">
        <v>189.58</v>
      </c>
      <c r="L27" s="68">
        <v>166.8</v>
      </c>
      <c r="M27" s="68">
        <v>253.53</v>
      </c>
      <c r="N27" s="68">
        <v>187.63</v>
      </c>
      <c r="O27" s="68">
        <v>198.15</v>
      </c>
      <c r="P27" s="69">
        <v>213.1</v>
      </c>
    </row>
    <row r="28" spans="2:16" x14ac:dyDescent="0.2">
      <c r="B28" s="62" t="s">
        <v>53</v>
      </c>
      <c r="C28" s="67" t="s">
        <v>54</v>
      </c>
      <c r="D28" s="68">
        <v>4708.07</v>
      </c>
      <c r="E28" s="68">
        <v>282.81</v>
      </c>
      <c r="F28" s="68">
        <v>316.52</v>
      </c>
      <c r="G28" s="68">
        <v>427.21</v>
      </c>
      <c r="H28" s="68">
        <v>549.47</v>
      </c>
      <c r="I28" s="68">
        <v>327.94</v>
      </c>
      <c r="J28" s="68">
        <v>762.12</v>
      </c>
      <c r="K28" s="68">
        <v>320.26</v>
      </c>
      <c r="L28" s="68">
        <v>281.77999999999997</v>
      </c>
      <c r="M28" s="68">
        <v>428.29</v>
      </c>
      <c r="N28" s="68">
        <v>316.95</v>
      </c>
      <c r="O28" s="68">
        <v>334.73</v>
      </c>
      <c r="P28" s="69">
        <v>359.99</v>
      </c>
    </row>
    <row r="29" spans="2:16" x14ac:dyDescent="0.2">
      <c r="B29" s="62" t="s">
        <v>55</v>
      </c>
      <c r="C29" s="67" t="s">
        <v>56</v>
      </c>
      <c r="D29" s="68">
        <v>2220.2600000000002</v>
      </c>
      <c r="E29" s="68">
        <v>133.37</v>
      </c>
      <c r="F29" s="68">
        <v>149.27000000000001</v>
      </c>
      <c r="G29" s="68">
        <v>201.47</v>
      </c>
      <c r="H29" s="68">
        <v>259.12</v>
      </c>
      <c r="I29" s="68">
        <v>154.65</v>
      </c>
      <c r="J29" s="68">
        <v>359.4</v>
      </c>
      <c r="K29" s="68">
        <v>151.03</v>
      </c>
      <c r="L29" s="68">
        <v>132.88</v>
      </c>
      <c r="M29" s="68">
        <v>201.97</v>
      </c>
      <c r="N29" s="68">
        <v>149.47</v>
      </c>
      <c r="O29" s="68">
        <v>157.86000000000001</v>
      </c>
      <c r="P29" s="69">
        <v>169.77</v>
      </c>
    </row>
    <row r="30" spans="2:16" x14ac:dyDescent="0.2">
      <c r="B30" s="62" t="s">
        <v>57</v>
      </c>
      <c r="C30" s="67" t="s">
        <v>58</v>
      </c>
      <c r="D30" s="68">
        <v>2981.0399999999995</v>
      </c>
      <c r="E30" s="68">
        <v>179.07</v>
      </c>
      <c r="F30" s="68">
        <v>200.42</v>
      </c>
      <c r="G30" s="68">
        <v>270.5</v>
      </c>
      <c r="H30" s="68">
        <v>347.91</v>
      </c>
      <c r="I30" s="68">
        <v>207.64</v>
      </c>
      <c r="J30" s="68">
        <v>482.55</v>
      </c>
      <c r="K30" s="68">
        <v>202.78</v>
      </c>
      <c r="L30" s="68">
        <v>178.41</v>
      </c>
      <c r="M30" s="68">
        <v>271.18</v>
      </c>
      <c r="N30" s="68">
        <v>200.69</v>
      </c>
      <c r="O30" s="68">
        <v>211.95</v>
      </c>
      <c r="P30" s="69">
        <v>227.94</v>
      </c>
    </row>
    <row r="31" spans="2:16" x14ac:dyDescent="0.2">
      <c r="B31" s="62" t="s">
        <v>59</v>
      </c>
      <c r="C31" s="67" t="s">
        <v>60</v>
      </c>
      <c r="D31" s="68">
        <v>1831.86</v>
      </c>
      <c r="E31" s="68">
        <v>110.04</v>
      </c>
      <c r="F31" s="68">
        <v>123.16</v>
      </c>
      <c r="G31" s="68">
        <v>166.22</v>
      </c>
      <c r="H31" s="68">
        <v>213.79</v>
      </c>
      <c r="I31" s="68">
        <v>127.6</v>
      </c>
      <c r="J31" s="68">
        <v>296.52999999999997</v>
      </c>
      <c r="K31" s="68">
        <v>124.61</v>
      </c>
      <c r="L31" s="68">
        <v>109.64</v>
      </c>
      <c r="M31" s="68">
        <v>166.64</v>
      </c>
      <c r="N31" s="68">
        <v>123.32</v>
      </c>
      <c r="O31" s="68">
        <v>130.24</v>
      </c>
      <c r="P31" s="69">
        <v>140.07</v>
      </c>
    </row>
    <row r="32" spans="2:16" x14ac:dyDescent="0.2">
      <c r="B32" s="62" t="s">
        <v>61</v>
      </c>
      <c r="C32" s="67" t="s">
        <v>62</v>
      </c>
      <c r="D32" s="68">
        <v>2294.7399999999998</v>
      </c>
      <c r="E32" s="68">
        <v>137.84</v>
      </c>
      <c r="F32" s="68">
        <v>154.28</v>
      </c>
      <c r="G32" s="68">
        <v>208.22</v>
      </c>
      <c r="H32" s="68">
        <v>267.82</v>
      </c>
      <c r="I32" s="68">
        <v>159.84</v>
      </c>
      <c r="J32" s="68">
        <v>371.46</v>
      </c>
      <c r="K32" s="68">
        <v>156.1</v>
      </c>
      <c r="L32" s="68">
        <v>137.34</v>
      </c>
      <c r="M32" s="68">
        <v>208.75</v>
      </c>
      <c r="N32" s="68">
        <v>154.47999999999999</v>
      </c>
      <c r="O32" s="68">
        <v>163.15</v>
      </c>
      <c r="P32" s="69">
        <v>175.46</v>
      </c>
    </row>
    <row r="33" spans="2:16" x14ac:dyDescent="0.2">
      <c r="B33" s="62" t="s">
        <v>63</v>
      </c>
      <c r="C33" s="67" t="s">
        <v>64</v>
      </c>
      <c r="D33" s="68">
        <v>1765.7799999999997</v>
      </c>
      <c r="E33" s="68">
        <v>106.07</v>
      </c>
      <c r="F33" s="68">
        <v>118.71</v>
      </c>
      <c r="G33" s="68">
        <v>160.22999999999999</v>
      </c>
      <c r="H33" s="68">
        <v>206.08</v>
      </c>
      <c r="I33" s="68">
        <v>123</v>
      </c>
      <c r="J33" s="68">
        <v>285.83</v>
      </c>
      <c r="K33" s="68">
        <v>120.12</v>
      </c>
      <c r="L33" s="68">
        <v>105.68</v>
      </c>
      <c r="M33" s="68">
        <v>160.63</v>
      </c>
      <c r="N33" s="68">
        <v>118.87</v>
      </c>
      <c r="O33" s="68">
        <v>125.54</v>
      </c>
      <c r="P33" s="69">
        <v>135.02000000000001</v>
      </c>
    </row>
    <row r="34" spans="2:16" x14ac:dyDescent="0.2">
      <c r="B34" s="62" t="s">
        <v>65</v>
      </c>
      <c r="C34" s="67" t="s">
        <v>66</v>
      </c>
      <c r="D34" s="68">
        <v>3270.26</v>
      </c>
      <c r="E34" s="68">
        <v>196.44</v>
      </c>
      <c r="F34" s="68">
        <v>219.86</v>
      </c>
      <c r="G34" s="68">
        <v>296.74</v>
      </c>
      <c r="H34" s="68">
        <v>381.67</v>
      </c>
      <c r="I34" s="68">
        <v>227.79</v>
      </c>
      <c r="J34" s="68">
        <v>529.37</v>
      </c>
      <c r="K34" s="68">
        <v>222.46</v>
      </c>
      <c r="L34" s="68">
        <v>195.72</v>
      </c>
      <c r="M34" s="68">
        <v>297.49</v>
      </c>
      <c r="N34" s="68">
        <v>220.16</v>
      </c>
      <c r="O34" s="68">
        <v>232.51</v>
      </c>
      <c r="P34" s="69">
        <v>250.05</v>
      </c>
    </row>
    <row r="35" spans="2:16" x14ac:dyDescent="0.2">
      <c r="B35" s="62" t="s">
        <v>67</v>
      </c>
      <c r="C35" s="67" t="s">
        <v>68</v>
      </c>
      <c r="D35" s="68">
        <v>3804.2700000000004</v>
      </c>
      <c r="E35" s="68">
        <v>228.52</v>
      </c>
      <c r="F35" s="68">
        <v>255.76</v>
      </c>
      <c r="G35" s="68">
        <v>345.2</v>
      </c>
      <c r="H35" s="68">
        <v>443.99</v>
      </c>
      <c r="I35" s="68">
        <v>264.99</v>
      </c>
      <c r="J35" s="68">
        <v>615.80999999999995</v>
      </c>
      <c r="K35" s="68">
        <v>258.77999999999997</v>
      </c>
      <c r="L35" s="68">
        <v>227.68</v>
      </c>
      <c r="M35" s="68">
        <v>346.07</v>
      </c>
      <c r="N35" s="68">
        <v>256.11</v>
      </c>
      <c r="O35" s="68">
        <v>270.48</v>
      </c>
      <c r="P35" s="69">
        <v>290.88</v>
      </c>
    </row>
    <row r="36" spans="2:16" x14ac:dyDescent="0.2">
      <c r="B36" s="62" t="s">
        <v>69</v>
      </c>
      <c r="C36" s="67" t="s">
        <v>70</v>
      </c>
      <c r="D36" s="68">
        <v>3901.55</v>
      </c>
      <c r="E36" s="68">
        <v>234.36</v>
      </c>
      <c r="F36" s="68">
        <v>262.3</v>
      </c>
      <c r="G36" s="68">
        <v>354.03</v>
      </c>
      <c r="H36" s="68">
        <v>455.34</v>
      </c>
      <c r="I36" s="68">
        <v>271.76</v>
      </c>
      <c r="J36" s="68">
        <v>631.55999999999995</v>
      </c>
      <c r="K36" s="68">
        <v>265.39999999999998</v>
      </c>
      <c r="L36" s="68">
        <v>233.51</v>
      </c>
      <c r="M36" s="68">
        <v>354.92</v>
      </c>
      <c r="N36" s="68">
        <v>262.66000000000003</v>
      </c>
      <c r="O36" s="68">
        <v>277.39</v>
      </c>
      <c r="P36" s="69">
        <v>298.32</v>
      </c>
    </row>
    <row r="37" spans="2:16" x14ac:dyDescent="0.2">
      <c r="B37" s="62" t="s">
        <v>71</v>
      </c>
      <c r="C37" s="67" t="s">
        <v>72</v>
      </c>
      <c r="D37" s="68">
        <v>4237.7400000000007</v>
      </c>
      <c r="E37" s="68">
        <v>254.55</v>
      </c>
      <c r="F37" s="68">
        <v>284.89999999999998</v>
      </c>
      <c r="G37" s="68">
        <v>384.53</v>
      </c>
      <c r="H37" s="68">
        <v>494.58</v>
      </c>
      <c r="I37" s="68">
        <v>295.18</v>
      </c>
      <c r="J37" s="68">
        <v>685.98</v>
      </c>
      <c r="K37" s="68">
        <v>288.27</v>
      </c>
      <c r="L37" s="68">
        <v>253.63</v>
      </c>
      <c r="M37" s="68">
        <v>385.5</v>
      </c>
      <c r="N37" s="68">
        <v>285.29000000000002</v>
      </c>
      <c r="O37" s="68">
        <v>301.3</v>
      </c>
      <c r="P37" s="69">
        <v>324.02999999999997</v>
      </c>
    </row>
    <row r="38" spans="2:16" x14ac:dyDescent="0.2">
      <c r="B38" s="62" t="s">
        <v>73</v>
      </c>
      <c r="C38" s="67" t="s">
        <v>74</v>
      </c>
      <c r="D38" s="68">
        <v>2245.7599999999998</v>
      </c>
      <c r="E38" s="68">
        <v>134.9</v>
      </c>
      <c r="F38" s="68">
        <v>150.97999999999999</v>
      </c>
      <c r="G38" s="68">
        <v>203.78</v>
      </c>
      <c r="H38" s="68">
        <v>262.10000000000002</v>
      </c>
      <c r="I38" s="68">
        <v>156.43</v>
      </c>
      <c r="J38" s="68">
        <v>363.53</v>
      </c>
      <c r="K38" s="68">
        <v>152.76</v>
      </c>
      <c r="L38" s="68">
        <v>134.41</v>
      </c>
      <c r="M38" s="68">
        <v>204.29</v>
      </c>
      <c r="N38" s="68">
        <v>151.19</v>
      </c>
      <c r="O38" s="68">
        <v>159.66999999999999</v>
      </c>
      <c r="P38" s="69">
        <v>171.72</v>
      </c>
    </row>
    <row r="39" spans="2:16" x14ac:dyDescent="0.2">
      <c r="B39" s="62" t="s">
        <v>75</v>
      </c>
      <c r="C39" s="67" t="s">
        <v>76</v>
      </c>
      <c r="D39" s="68">
        <v>2002.48</v>
      </c>
      <c r="E39" s="68">
        <v>120.29</v>
      </c>
      <c r="F39" s="68">
        <v>134.63</v>
      </c>
      <c r="G39" s="68">
        <v>181.7</v>
      </c>
      <c r="H39" s="68">
        <v>233.71</v>
      </c>
      <c r="I39" s="68">
        <v>139.47999999999999</v>
      </c>
      <c r="J39" s="68">
        <v>324.14999999999998</v>
      </c>
      <c r="K39" s="68">
        <v>136.22</v>
      </c>
      <c r="L39" s="68">
        <v>119.85</v>
      </c>
      <c r="M39" s="68">
        <v>182.16</v>
      </c>
      <c r="N39" s="68">
        <v>134.81</v>
      </c>
      <c r="O39" s="68">
        <v>142.37</v>
      </c>
      <c r="P39" s="69">
        <v>153.11000000000001</v>
      </c>
    </row>
    <row r="40" spans="2:16" x14ac:dyDescent="0.2">
      <c r="B40" s="62" t="s">
        <v>77</v>
      </c>
      <c r="C40" s="67" t="s">
        <v>78</v>
      </c>
      <c r="D40" s="68">
        <v>2471.6499999999996</v>
      </c>
      <c r="E40" s="68">
        <v>148.47</v>
      </c>
      <c r="F40" s="68">
        <v>166.17</v>
      </c>
      <c r="G40" s="68">
        <v>224.28</v>
      </c>
      <c r="H40" s="68">
        <v>288.45999999999998</v>
      </c>
      <c r="I40" s="68">
        <v>172.16</v>
      </c>
      <c r="J40" s="68">
        <v>400.1</v>
      </c>
      <c r="K40" s="68">
        <v>168.13</v>
      </c>
      <c r="L40" s="68">
        <v>147.93</v>
      </c>
      <c r="M40" s="68">
        <v>224.84</v>
      </c>
      <c r="N40" s="68">
        <v>166.39</v>
      </c>
      <c r="O40" s="68">
        <v>175.73</v>
      </c>
      <c r="P40" s="69">
        <v>188.99</v>
      </c>
    </row>
    <row r="41" spans="2:16" x14ac:dyDescent="0.2">
      <c r="B41" s="62" t="s">
        <v>79</v>
      </c>
      <c r="C41" s="67" t="s">
        <v>80</v>
      </c>
      <c r="D41" s="68">
        <v>1957.63</v>
      </c>
      <c r="E41" s="68">
        <v>117.59</v>
      </c>
      <c r="F41" s="68">
        <v>131.61000000000001</v>
      </c>
      <c r="G41" s="68">
        <v>177.64</v>
      </c>
      <c r="H41" s="68">
        <v>228.47</v>
      </c>
      <c r="I41" s="68">
        <v>136.36000000000001</v>
      </c>
      <c r="J41" s="68">
        <v>316.89</v>
      </c>
      <c r="K41" s="68">
        <v>133.16999999999999</v>
      </c>
      <c r="L41" s="68">
        <v>117.16</v>
      </c>
      <c r="M41" s="68">
        <v>178.08</v>
      </c>
      <c r="N41" s="68">
        <v>131.79</v>
      </c>
      <c r="O41" s="68">
        <v>139.18</v>
      </c>
      <c r="P41" s="69">
        <v>149.69</v>
      </c>
    </row>
    <row r="42" spans="2:16" x14ac:dyDescent="0.2">
      <c r="B42" s="62" t="s">
        <v>81</v>
      </c>
      <c r="C42" s="67" t="s">
        <v>82</v>
      </c>
      <c r="D42" s="68">
        <v>2009.15</v>
      </c>
      <c r="E42" s="68">
        <v>120.69</v>
      </c>
      <c r="F42" s="68">
        <v>135.07</v>
      </c>
      <c r="G42" s="68">
        <v>182.31</v>
      </c>
      <c r="H42" s="68">
        <v>234.48</v>
      </c>
      <c r="I42" s="68">
        <v>139.94999999999999</v>
      </c>
      <c r="J42" s="68">
        <v>325.23</v>
      </c>
      <c r="K42" s="68">
        <v>136.66999999999999</v>
      </c>
      <c r="L42" s="68">
        <v>120.25</v>
      </c>
      <c r="M42" s="68">
        <v>182.77</v>
      </c>
      <c r="N42" s="68">
        <v>135.26</v>
      </c>
      <c r="O42" s="68">
        <v>142.85</v>
      </c>
      <c r="P42" s="69">
        <v>153.62</v>
      </c>
    </row>
    <row r="43" spans="2:16" x14ac:dyDescent="0.2">
      <c r="B43" s="62" t="s">
        <v>83</v>
      </c>
      <c r="C43" s="67" t="s">
        <v>84</v>
      </c>
      <c r="D43" s="68">
        <v>2006.3099999999997</v>
      </c>
      <c r="E43" s="68">
        <v>120.52</v>
      </c>
      <c r="F43" s="68">
        <v>134.88</v>
      </c>
      <c r="G43" s="68">
        <v>182.05</v>
      </c>
      <c r="H43" s="68">
        <v>234.15</v>
      </c>
      <c r="I43" s="68">
        <v>139.75</v>
      </c>
      <c r="J43" s="68">
        <v>324.77</v>
      </c>
      <c r="K43" s="68">
        <v>136.47999999999999</v>
      </c>
      <c r="L43" s="68">
        <v>120.08</v>
      </c>
      <c r="M43" s="68">
        <v>182.51</v>
      </c>
      <c r="N43" s="68">
        <v>135.07</v>
      </c>
      <c r="O43" s="68">
        <v>142.63999999999999</v>
      </c>
      <c r="P43" s="69">
        <v>153.41</v>
      </c>
    </row>
    <row r="44" spans="2:16" x14ac:dyDescent="0.2">
      <c r="B44" s="62" t="s">
        <v>85</v>
      </c>
      <c r="C44" s="67" t="s">
        <v>86</v>
      </c>
      <c r="D44" s="68">
        <v>1795.0499999999997</v>
      </c>
      <c r="E44" s="68">
        <v>107.83</v>
      </c>
      <c r="F44" s="68">
        <v>120.68</v>
      </c>
      <c r="G44" s="68">
        <v>162.88</v>
      </c>
      <c r="H44" s="68">
        <v>209.5</v>
      </c>
      <c r="I44" s="68">
        <v>125.03</v>
      </c>
      <c r="J44" s="68">
        <v>290.57</v>
      </c>
      <c r="K44" s="68">
        <v>122.11</v>
      </c>
      <c r="L44" s="68">
        <v>107.43</v>
      </c>
      <c r="M44" s="68">
        <v>163.29</v>
      </c>
      <c r="N44" s="68">
        <v>120.85</v>
      </c>
      <c r="O44" s="68">
        <v>127.63</v>
      </c>
      <c r="P44" s="69">
        <v>137.25</v>
      </c>
    </row>
    <row r="45" spans="2:16" x14ac:dyDescent="0.2">
      <c r="B45" s="62" t="s">
        <v>87</v>
      </c>
      <c r="C45" s="67" t="s">
        <v>88</v>
      </c>
      <c r="D45" s="68">
        <v>1754.59</v>
      </c>
      <c r="E45" s="68">
        <v>105.4</v>
      </c>
      <c r="F45" s="68">
        <v>117.96</v>
      </c>
      <c r="G45" s="68">
        <v>159.21</v>
      </c>
      <c r="H45" s="68">
        <v>204.78</v>
      </c>
      <c r="I45" s="68">
        <v>122.22</v>
      </c>
      <c r="J45" s="68">
        <v>284.02</v>
      </c>
      <c r="K45" s="68">
        <v>119.35</v>
      </c>
      <c r="L45" s="68">
        <v>105.01</v>
      </c>
      <c r="M45" s="68">
        <v>159.61000000000001</v>
      </c>
      <c r="N45" s="68">
        <v>118.12</v>
      </c>
      <c r="O45" s="68">
        <v>124.75</v>
      </c>
      <c r="P45" s="69">
        <v>134.16</v>
      </c>
    </row>
    <row r="46" spans="2:16" x14ac:dyDescent="0.2">
      <c r="B46" s="62" t="s">
        <v>89</v>
      </c>
      <c r="C46" s="67" t="s">
        <v>90</v>
      </c>
      <c r="D46" s="68">
        <v>7357.7</v>
      </c>
      <c r="E46" s="68">
        <v>441.96</v>
      </c>
      <c r="F46" s="68">
        <v>494.66</v>
      </c>
      <c r="G46" s="68">
        <v>667.64</v>
      </c>
      <c r="H46" s="68">
        <v>858.71</v>
      </c>
      <c r="I46" s="68">
        <v>512.5</v>
      </c>
      <c r="J46" s="68">
        <v>1191.02</v>
      </c>
      <c r="K46" s="68">
        <v>500.5</v>
      </c>
      <c r="L46" s="68">
        <v>440.35</v>
      </c>
      <c r="M46" s="68">
        <v>669.32</v>
      </c>
      <c r="N46" s="68">
        <v>495.33</v>
      </c>
      <c r="O46" s="68">
        <v>523.12</v>
      </c>
      <c r="P46" s="69">
        <v>562.59</v>
      </c>
    </row>
    <row r="47" spans="2:16" x14ac:dyDescent="0.2">
      <c r="B47" s="62" t="s">
        <v>91</v>
      </c>
      <c r="C47" s="67" t="s">
        <v>92</v>
      </c>
      <c r="D47" s="68">
        <v>2121.1799999999998</v>
      </c>
      <c r="E47" s="68">
        <v>127.42</v>
      </c>
      <c r="F47" s="68">
        <v>142.61000000000001</v>
      </c>
      <c r="G47" s="68">
        <v>192.48</v>
      </c>
      <c r="H47" s="68">
        <v>247.56</v>
      </c>
      <c r="I47" s="68">
        <v>147.75</v>
      </c>
      <c r="J47" s="68">
        <v>343.36</v>
      </c>
      <c r="K47" s="68">
        <v>144.29</v>
      </c>
      <c r="L47" s="68">
        <v>126.95</v>
      </c>
      <c r="M47" s="68">
        <v>192.96</v>
      </c>
      <c r="N47" s="68">
        <v>142.80000000000001</v>
      </c>
      <c r="O47" s="68">
        <v>150.81</v>
      </c>
      <c r="P47" s="69">
        <v>162.19</v>
      </c>
    </row>
    <row r="48" spans="2:16" x14ac:dyDescent="0.2">
      <c r="B48" s="62" t="s">
        <v>93</v>
      </c>
      <c r="C48" s="67" t="s">
        <v>94</v>
      </c>
      <c r="D48" s="68">
        <v>1784.67</v>
      </c>
      <c r="E48" s="68">
        <v>107.2</v>
      </c>
      <c r="F48" s="68">
        <v>119.98</v>
      </c>
      <c r="G48" s="68">
        <v>161.94</v>
      </c>
      <c r="H48" s="68">
        <v>208.29</v>
      </c>
      <c r="I48" s="68">
        <v>124.31</v>
      </c>
      <c r="J48" s="68">
        <v>288.89</v>
      </c>
      <c r="K48" s="68">
        <v>121.4</v>
      </c>
      <c r="L48" s="68">
        <v>106.81</v>
      </c>
      <c r="M48" s="68">
        <v>162.35</v>
      </c>
      <c r="N48" s="68">
        <v>120.15</v>
      </c>
      <c r="O48" s="68">
        <v>126.89</v>
      </c>
      <c r="P48" s="69">
        <v>136.46</v>
      </c>
    </row>
    <row r="49" spans="2:16" x14ac:dyDescent="0.2">
      <c r="B49" s="62" t="s">
        <v>95</v>
      </c>
      <c r="C49" s="67" t="s">
        <v>96</v>
      </c>
      <c r="D49" s="68">
        <v>2176.56</v>
      </c>
      <c r="E49" s="68">
        <v>130.74</v>
      </c>
      <c r="F49" s="68">
        <v>146.33000000000001</v>
      </c>
      <c r="G49" s="68">
        <v>197.5</v>
      </c>
      <c r="H49" s="68">
        <v>254.02</v>
      </c>
      <c r="I49" s="68">
        <v>151.61000000000001</v>
      </c>
      <c r="J49" s="68">
        <v>352.33</v>
      </c>
      <c r="K49" s="68">
        <v>148.06</v>
      </c>
      <c r="L49" s="68">
        <v>130.27000000000001</v>
      </c>
      <c r="M49" s="68">
        <v>198</v>
      </c>
      <c r="N49" s="68">
        <v>146.53</v>
      </c>
      <c r="O49" s="68">
        <v>154.75</v>
      </c>
      <c r="P49" s="69">
        <v>166.42</v>
      </c>
    </row>
    <row r="50" spans="2:16" x14ac:dyDescent="0.2">
      <c r="B50" s="62" t="s">
        <v>97</v>
      </c>
      <c r="C50" s="67" t="s">
        <v>98</v>
      </c>
      <c r="D50" s="68">
        <v>1908</v>
      </c>
      <c r="E50" s="68">
        <v>114.61</v>
      </c>
      <c r="F50" s="68">
        <v>128.27000000000001</v>
      </c>
      <c r="G50" s="68">
        <v>173.13</v>
      </c>
      <c r="H50" s="68">
        <v>222.68</v>
      </c>
      <c r="I50" s="68">
        <v>132.9</v>
      </c>
      <c r="J50" s="68">
        <v>308.86</v>
      </c>
      <c r="K50" s="68">
        <v>129.79</v>
      </c>
      <c r="L50" s="68">
        <v>114.19</v>
      </c>
      <c r="M50" s="68">
        <v>173.57</v>
      </c>
      <c r="N50" s="68">
        <v>128.44999999999999</v>
      </c>
      <c r="O50" s="68">
        <v>135.66</v>
      </c>
      <c r="P50" s="69">
        <v>145.88999999999999</v>
      </c>
    </row>
    <row r="51" spans="2:16" x14ac:dyDescent="0.2">
      <c r="B51" s="62" t="s">
        <v>99</v>
      </c>
      <c r="C51" s="67" t="s">
        <v>100</v>
      </c>
      <c r="D51" s="68">
        <v>3076.1</v>
      </c>
      <c r="E51" s="68">
        <v>184.78</v>
      </c>
      <c r="F51" s="68">
        <v>206.81</v>
      </c>
      <c r="G51" s="68">
        <v>279.12</v>
      </c>
      <c r="H51" s="68">
        <v>359.01</v>
      </c>
      <c r="I51" s="68">
        <v>214.26</v>
      </c>
      <c r="J51" s="68">
        <v>497.94</v>
      </c>
      <c r="K51" s="68">
        <v>209.25</v>
      </c>
      <c r="L51" s="68">
        <v>184.1</v>
      </c>
      <c r="M51" s="68">
        <v>279.83</v>
      </c>
      <c r="N51" s="68">
        <v>207.09</v>
      </c>
      <c r="O51" s="68">
        <v>218.7</v>
      </c>
      <c r="P51" s="69">
        <v>235.21</v>
      </c>
    </row>
    <row r="52" spans="2:16" x14ac:dyDescent="0.2">
      <c r="B52" s="62" t="s">
        <v>101</v>
      </c>
      <c r="C52" s="67" t="s">
        <v>102</v>
      </c>
      <c r="D52" s="68">
        <v>1832.93</v>
      </c>
      <c r="E52" s="68">
        <v>110.1</v>
      </c>
      <c r="F52" s="68">
        <v>123.23</v>
      </c>
      <c r="G52" s="68">
        <v>166.32</v>
      </c>
      <c r="H52" s="68">
        <v>213.92</v>
      </c>
      <c r="I52" s="68">
        <v>127.67</v>
      </c>
      <c r="J52" s="68">
        <v>296.7</v>
      </c>
      <c r="K52" s="68">
        <v>124.68</v>
      </c>
      <c r="L52" s="68">
        <v>109.7</v>
      </c>
      <c r="M52" s="68">
        <v>166.74</v>
      </c>
      <c r="N52" s="68">
        <v>123.4</v>
      </c>
      <c r="O52" s="68">
        <v>130.32</v>
      </c>
      <c r="P52" s="69">
        <v>140.15</v>
      </c>
    </row>
    <row r="53" spans="2:16" x14ac:dyDescent="0.2">
      <c r="B53" s="62" t="s">
        <v>103</v>
      </c>
      <c r="C53" s="67" t="s">
        <v>104</v>
      </c>
      <c r="D53" s="68">
        <v>2531.77</v>
      </c>
      <c r="E53" s="68">
        <v>152.08000000000001</v>
      </c>
      <c r="F53" s="68">
        <v>170.21</v>
      </c>
      <c r="G53" s="68">
        <v>229.73</v>
      </c>
      <c r="H53" s="68">
        <v>295.48</v>
      </c>
      <c r="I53" s="68">
        <v>176.35</v>
      </c>
      <c r="J53" s="68">
        <v>409.83</v>
      </c>
      <c r="K53" s="68">
        <v>172.22</v>
      </c>
      <c r="L53" s="68">
        <v>151.53</v>
      </c>
      <c r="M53" s="68">
        <v>230.31</v>
      </c>
      <c r="N53" s="68">
        <v>170.44</v>
      </c>
      <c r="O53" s="68">
        <v>180</v>
      </c>
      <c r="P53" s="69">
        <v>193.59</v>
      </c>
    </row>
    <row r="54" spans="2:16" x14ac:dyDescent="0.2">
      <c r="B54" s="62" t="s">
        <v>105</v>
      </c>
      <c r="C54" s="67" t="s">
        <v>106</v>
      </c>
      <c r="D54" s="68">
        <v>3398.1499999999996</v>
      </c>
      <c r="E54" s="68">
        <v>204.12</v>
      </c>
      <c r="F54" s="68">
        <v>228.46</v>
      </c>
      <c r="G54" s="68">
        <v>308.35000000000002</v>
      </c>
      <c r="H54" s="68">
        <v>396.59</v>
      </c>
      <c r="I54" s="68">
        <v>236.7</v>
      </c>
      <c r="J54" s="68">
        <v>550.07000000000005</v>
      </c>
      <c r="K54" s="68">
        <v>231.16</v>
      </c>
      <c r="L54" s="68">
        <v>203.38</v>
      </c>
      <c r="M54" s="68">
        <v>309.12</v>
      </c>
      <c r="N54" s="68">
        <v>228.77</v>
      </c>
      <c r="O54" s="68">
        <v>241.6</v>
      </c>
      <c r="P54" s="69">
        <v>259.83</v>
      </c>
    </row>
    <row r="55" spans="2:16" x14ac:dyDescent="0.2">
      <c r="B55" s="62" t="s">
        <v>107</v>
      </c>
      <c r="C55" s="67" t="s">
        <v>108</v>
      </c>
      <c r="D55" s="68">
        <v>3077.7999999999997</v>
      </c>
      <c r="E55" s="68">
        <v>184.88</v>
      </c>
      <c r="F55" s="68">
        <v>206.92</v>
      </c>
      <c r="G55" s="68">
        <v>279.27999999999997</v>
      </c>
      <c r="H55" s="68">
        <v>359.21</v>
      </c>
      <c r="I55" s="68">
        <v>214.38</v>
      </c>
      <c r="J55" s="68">
        <v>498.22</v>
      </c>
      <c r="K55" s="68">
        <v>209.36</v>
      </c>
      <c r="L55" s="68">
        <v>184.2</v>
      </c>
      <c r="M55" s="68">
        <v>279.98</v>
      </c>
      <c r="N55" s="68">
        <v>207.2</v>
      </c>
      <c r="O55" s="68">
        <v>218.83</v>
      </c>
      <c r="P55" s="69">
        <v>235.34</v>
      </c>
    </row>
    <row r="56" spans="2:16" x14ac:dyDescent="0.2">
      <c r="B56" s="62" t="s">
        <v>109</v>
      </c>
      <c r="C56" s="67" t="s">
        <v>110</v>
      </c>
      <c r="D56" s="68">
        <v>2362.13</v>
      </c>
      <c r="E56" s="68">
        <v>141.88999999999999</v>
      </c>
      <c r="F56" s="68">
        <v>158.81</v>
      </c>
      <c r="G56" s="68">
        <v>214.34</v>
      </c>
      <c r="H56" s="68">
        <v>275.68</v>
      </c>
      <c r="I56" s="68">
        <v>164.53</v>
      </c>
      <c r="J56" s="68">
        <v>382.37</v>
      </c>
      <c r="K56" s="68">
        <v>160.68</v>
      </c>
      <c r="L56" s="68">
        <v>141.37</v>
      </c>
      <c r="M56" s="68">
        <v>214.88</v>
      </c>
      <c r="N56" s="68">
        <v>159.02000000000001</v>
      </c>
      <c r="O56" s="68">
        <v>167.94</v>
      </c>
      <c r="P56" s="69">
        <v>180.62</v>
      </c>
    </row>
    <row r="57" spans="2:16" x14ac:dyDescent="0.2">
      <c r="B57" s="62" t="s">
        <v>111</v>
      </c>
      <c r="C57" s="67" t="s">
        <v>112</v>
      </c>
      <c r="D57" s="68">
        <v>2670.2899999999995</v>
      </c>
      <c r="E57" s="68">
        <v>160.4</v>
      </c>
      <c r="F57" s="68">
        <v>179.52</v>
      </c>
      <c r="G57" s="68">
        <v>242.3</v>
      </c>
      <c r="H57" s="68">
        <v>311.64999999999998</v>
      </c>
      <c r="I57" s="68">
        <v>186</v>
      </c>
      <c r="J57" s="68">
        <v>432.25</v>
      </c>
      <c r="K57" s="68">
        <v>181.64</v>
      </c>
      <c r="L57" s="68">
        <v>159.82</v>
      </c>
      <c r="M57" s="68">
        <v>242.91</v>
      </c>
      <c r="N57" s="68">
        <v>179.77</v>
      </c>
      <c r="O57" s="68">
        <v>189.85</v>
      </c>
      <c r="P57" s="69">
        <v>204.18</v>
      </c>
    </row>
    <row r="58" spans="2:16" x14ac:dyDescent="0.2">
      <c r="B58" s="62" t="s">
        <v>113</v>
      </c>
      <c r="C58" s="67" t="s">
        <v>114</v>
      </c>
      <c r="D58" s="68">
        <v>4363.09</v>
      </c>
      <c r="E58" s="68">
        <v>262.08</v>
      </c>
      <c r="F58" s="68">
        <v>293.33</v>
      </c>
      <c r="G58" s="68">
        <v>395.91</v>
      </c>
      <c r="H58" s="68">
        <v>509.21</v>
      </c>
      <c r="I58" s="68">
        <v>303.91000000000003</v>
      </c>
      <c r="J58" s="68">
        <v>706.27</v>
      </c>
      <c r="K58" s="68">
        <v>296.79000000000002</v>
      </c>
      <c r="L58" s="68">
        <v>261.13</v>
      </c>
      <c r="M58" s="68">
        <v>396.91</v>
      </c>
      <c r="N58" s="68">
        <v>293.73</v>
      </c>
      <c r="O58" s="68">
        <v>310.20999999999998</v>
      </c>
      <c r="P58" s="69">
        <v>333.61</v>
      </c>
    </row>
    <row r="59" spans="2:16" x14ac:dyDescent="0.2">
      <c r="B59" s="62" t="s">
        <v>115</v>
      </c>
      <c r="C59" s="67" t="s">
        <v>116</v>
      </c>
      <c r="D59" s="68">
        <v>2488.96</v>
      </c>
      <c r="E59" s="68">
        <v>149.51</v>
      </c>
      <c r="F59" s="68">
        <v>167.33</v>
      </c>
      <c r="G59" s="68">
        <v>225.85</v>
      </c>
      <c r="H59" s="68">
        <v>290.48</v>
      </c>
      <c r="I59" s="68">
        <v>173.37</v>
      </c>
      <c r="J59" s="68">
        <v>402.9</v>
      </c>
      <c r="K59" s="68">
        <v>169.31</v>
      </c>
      <c r="L59" s="68">
        <v>148.96</v>
      </c>
      <c r="M59" s="68">
        <v>226.42</v>
      </c>
      <c r="N59" s="68">
        <v>167.56</v>
      </c>
      <c r="O59" s="68">
        <v>176.96</v>
      </c>
      <c r="P59" s="69">
        <v>190.31</v>
      </c>
    </row>
    <row r="60" spans="2:16" x14ac:dyDescent="0.2">
      <c r="B60" s="62" t="s">
        <v>117</v>
      </c>
      <c r="C60" s="67" t="s">
        <v>118</v>
      </c>
      <c r="D60" s="68">
        <v>14217.15</v>
      </c>
      <c r="E60" s="68">
        <v>854</v>
      </c>
      <c r="F60" s="68">
        <v>955.82</v>
      </c>
      <c r="G60" s="68">
        <v>1290.07</v>
      </c>
      <c r="H60" s="68">
        <v>1659.27</v>
      </c>
      <c r="I60" s="68">
        <v>990.29</v>
      </c>
      <c r="J60" s="68">
        <v>2301.39</v>
      </c>
      <c r="K60" s="68">
        <v>967.1</v>
      </c>
      <c r="L60" s="68">
        <v>850.89</v>
      </c>
      <c r="M60" s="68">
        <v>1293.31</v>
      </c>
      <c r="N60" s="68">
        <v>957.12</v>
      </c>
      <c r="O60" s="68">
        <v>1010.81</v>
      </c>
      <c r="P60" s="69">
        <v>1087.08</v>
      </c>
    </row>
    <row r="61" spans="2:16" x14ac:dyDescent="0.2">
      <c r="B61" s="62" t="s">
        <v>119</v>
      </c>
      <c r="C61" s="67" t="s">
        <v>120</v>
      </c>
      <c r="D61" s="68">
        <v>5124.54</v>
      </c>
      <c r="E61" s="68">
        <v>307.82</v>
      </c>
      <c r="F61" s="68">
        <v>344.52</v>
      </c>
      <c r="G61" s="68">
        <v>465</v>
      </c>
      <c r="H61" s="68">
        <v>598.08000000000004</v>
      </c>
      <c r="I61" s="68">
        <v>356.95</v>
      </c>
      <c r="J61" s="68">
        <v>829.53</v>
      </c>
      <c r="K61" s="68">
        <v>348.59</v>
      </c>
      <c r="L61" s="68">
        <v>306.7</v>
      </c>
      <c r="M61" s="68">
        <v>466.17</v>
      </c>
      <c r="N61" s="68">
        <v>344.99</v>
      </c>
      <c r="O61" s="68">
        <v>364.35</v>
      </c>
      <c r="P61" s="69">
        <v>391.84</v>
      </c>
    </row>
    <row r="62" spans="2:16" x14ac:dyDescent="0.2">
      <c r="B62" s="62" t="s">
        <v>121</v>
      </c>
      <c r="C62" s="67" t="s">
        <v>122</v>
      </c>
      <c r="D62" s="68">
        <v>1885.0299999999997</v>
      </c>
      <c r="E62" s="68">
        <v>113.23</v>
      </c>
      <c r="F62" s="68">
        <v>126.73</v>
      </c>
      <c r="G62" s="68">
        <v>171.05</v>
      </c>
      <c r="H62" s="68">
        <v>220</v>
      </c>
      <c r="I62" s="68">
        <v>131.30000000000001</v>
      </c>
      <c r="J62" s="68">
        <v>305.14</v>
      </c>
      <c r="K62" s="68">
        <v>128.22999999999999</v>
      </c>
      <c r="L62" s="68">
        <v>112.82</v>
      </c>
      <c r="M62" s="68">
        <v>171.48</v>
      </c>
      <c r="N62" s="68">
        <v>126.9</v>
      </c>
      <c r="O62" s="68">
        <v>134.02000000000001</v>
      </c>
      <c r="P62" s="69">
        <v>144.13</v>
      </c>
    </row>
    <row r="63" spans="2:16" x14ac:dyDescent="0.2">
      <c r="B63" s="62" t="s">
        <v>123</v>
      </c>
      <c r="C63" s="67" t="s">
        <v>124</v>
      </c>
      <c r="D63" s="68">
        <v>3586.14</v>
      </c>
      <c r="E63" s="68">
        <v>215.41</v>
      </c>
      <c r="F63" s="68">
        <v>241.1</v>
      </c>
      <c r="G63" s="68">
        <v>325.41000000000003</v>
      </c>
      <c r="H63" s="68">
        <v>418.53</v>
      </c>
      <c r="I63" s="68">
        <v>249.79</v>
      </c>
      <c r="J63" s="68">
        <v>580.5</v>
      </c>
      <c r="K63" s="68">
        <v>243.94</v>
      </c>
      <c r="L63" s="68">
        <v>214.63</v>
      </c>
      <c r="M63" s="68">
        <v>326.23</v>
      </c>
      <c r="N63" s="68">
        <v>241.42</v>
      </c>
      <c r="O63" s="68">
        <v>254.97</v>
      </c>
      <c r="P63" s="69">
        <v>274.20999999999998</v>
      </c>
    </row>
    <row r="64" spans="2:16" x14ac:dyDescent="0.2">
      <c r="B64" s="62" t="s">
        <v>125</v>
      </c>
      <c r="C64" s="67" t="s">
        <v>126</v>
      </c>
      <c r="D64" s="68">
        <v>3219.36</v>
      </c>
      <c r="E64" s="68">
        <v>193.38</v>
      </c>
      <c r="F64" s="68">
        <v>216.44</v>
      </c>
      <c r="G64" s="68">
        <v>292.13</v>
      </c>
      <c r="H64" s="68">
        <v>375.73</v>
      </c>
      <c r="I64" s="68">
        <v>224.24</v>
      </c>
      <c r="J64" s="68">
        <v>521.13</v>
      </c>
      <c r="K64" s="68">
        <v>218.99</v>
      </c>
      <c r="L64" s="68">
        <v>192.68</v>
      </c>
      <c r="M64" s="68">
        <v>292.86</v>
      </c>
      <c r="N64" s="68">
        <v>216.73</v>
      </c>
      <c r="O64" s="68">
        <v>228.89</v>
      </c>
      <c r="P64" s="69">
        <v>246.16</v>
      </c>
    </row>
    <row r="65" spans="2:16" x14ac:dyDescent="0.2">
      <c r="B65" s="62" t="s">
        <v>127</v>
      </c>
      <c r="C65" s="67" t="s">
        <v>128</v>
      </c>
      <c r="D65" s="68">
        <v>3578.5699999999997</v>
      </c>
      <c r="E65" s="68">
        <v>214.96</v>
      </c>
      <c r="F65" s="68">
        <v>240.59</v>
      </c>
      <c r="G65" s="68">
        <v>324.72000000000003</v>
      </c>
      <c r="H65" s="68">
        <v>417.65</v>
      </c>
      <c r="I65" s="68">
        <v>249.26</v>
      </c>
      <c r="J65" s="68">
        <v>579.28</v>
      </c>
      <c r="K65" s="68">
        <v>243.43</v>
      </c>
      <c r="L65" s="68">
        <v>214.17</v>
      </c>
      <c r="M65" s="68">
        <v>325.54000000000002</v>
      </c>
      <c r="N65" s="68">
        <v>240.91</v>
      </c>
      <c r="O65" s="68">
        <v>254.43</v>
      </c>
      <c r="P65" s="69">
        <v>273.63</v>
      </c>
    </row>
    <row r="66" spans="2:16" x14ac:dyDescent="0.2">
      <c r="B66" s="62" t="s">
        <v>129</v>
      </c>
      <c r="C66" s="67" t="s">
        <v>130</v>
      </c>
      <c r="D66" s="68">
        <v>2523.2199999999998</v>
      </c>
      <c r="E66" s="68">
        <v>151.57</v>
      </c>
      <c r="F66" s="68">
        <v>169.64</v>
      </c>
      <c r="G66" s="68">
        <v>228.96</v>
      </c>
      <c r="H66" s="68">
        <v>294.48</v>
      </c>
      <c r="I66" s="68">
        <v>175.75</v>
      </c>
      <c r="J66" s="68">
        <v>408.44</v>
      </c>
      <c r="K66" s="68">
        <v>171.64</v>
      </c>
      <c r="L66" s="68">
        <v>151.01</v>
      </c>
      <c r="M66" s="68">
        <v>229.53</v>
      </c>
      <c r="N66" s="68">
        <v>169.87</v>
      </c>
      <c r="O66" s="68">
        <v>179.4</v>
      </c>
      <c r="P66" s="69">
        <v>192.93</v>
      </c>
    </row>
    <row r="67" spans="2:16" x14ac:dyDescent="0.2">
      <c r="B67" s="62" t="s">
        <v>131</v>
      </c>
      <c r="C67" s="67" t="s">
        <v>132</v>
      </c>
      <c r="D67" s="68">
        <v>2683.72</v>
      </c>
      <c r="E67" s="68">
        <v>161.21</v>
      </c>
      <c r="F67" s="68">
        <v>180.43</v>
      </c>
      <c r="G67" s="68">
        <v>243.52</v>
      </c>
      <c r="H67" s="68">
        <v>313.20999999999998</v>
      </c>
      <c r="I67" s="68">
        <v>186.93</v>
      </c>
      <c r="J67" s="68">
        <v>434.43</v>
      </c>
      <c r="K67" s="68">
        <v>182.56</v>
      </c>
      <c r="L67" s="68">
        <v>160.62</v>
      </c>
      <c r="M67" s="68">
        <v>244.13</v>
      </c>
      <c r="N67" s="68">
        <v>180.67</v>
      </c>
      <c r="O67" s="68">
        <v>190.81</v>
      </c>
      <c r="P67" s="69">
        <v>205.2</v>
      </c>
    </row>
    <row r="68" spans="2:16" x14ac:dyDescent="0.2">
      <c r="B68" s="62" t="s">
        <v>133</v>
      </c>
      <c r="C68" s="67" t="s">
        <v>134</v>
      </c>
      <c r="D68" s="68">
        <v>4514.99</v>
      </c>
      <c r="E68" s="68">
        <v>271.20999999999998</v>
      </c>
      <c r="F68" s="68">
        <v>303.54000000000002</v>
      </c>
      <c r="G68" s="68">
        <v>409.69</v>
      </c>
      <c r="H68" s="68">
        <v>526.94000000000005</v>
      </c>
      <c r="I68" s="68">
        <v>314.49</v>
      </c>
      <c r="J68" s="68">
        <v>730.86</v>
      </c>
      <c r="K68" s="68">
        <v>307.13</v>
      </c>
      <c r="L68" s="68">
        <v>270.22000000000003</v>
      </c>
      <c r="M68" s="68">
        <v>410.72</v>
      </c>
      <c r="N68" s="68">
        <v>303.95</v>
      </c>
      <c r="O68" s="68">
        <v>321.01</v>
      </c>
      <c r="P68" s="69">
        <v>345.23</v>
      </c>
    </row>
    <row r="69" spans="2:16" x14ac:dyDescent="0.2">
      <c r="B69" s="62" t="s">
        <v>135</v>
      </c>
      <c r="C69" s="67" t="s">
        <v>136</v>
      </c>
      <c r="D69" s="68">
        <v>5207.75</v>
      </c>
      <c r="E69" s="68">
        <v>312.82</v>
      </c>
      <c r="F69" s="68">
        <v>350.12</v>
      </c>
      <c r="G69" s="68">
        <v>472.55</v>
      </c>
      <c r="H69" s="68">
        <v>607.79</v>
      </c>
      <c r="I69" s="68">
        <v>362.75</v>
      </c>
      <c r="J69" s="68">
        <v>843</v>
      </c>
      <c r="K69" s="68">
        <v>354.25</v>
      </c>
      <c r="L69" s="68">
        <v>311.68</v>
      </c>
      <c r="M69" s="68">
        <v>473.74</v>
      </c>
      <c r="N69" s="68">
        <v>350.59</v>
      </c>
      <c r="O69" s="68">
        <v>370.26</v>
      </c>
      <c r="P69" s="69">
        <v>398.2</v>
      </c>
    </row>
    <row r="70" spans="2:16" ht="13.5" thickBot="1" x14ac:dyDescent="0.25">
      <c r="B70" s="62" t="s">
        <v>137</v>
      </c>
      <c r="C70" s="71" t="s">
        <v>138</v>
      </c>
      <c r="D70" s="72">
        <v>2183.14</v>
      </c>
      <c r="E70" s="72">
        <v>131.13999999999999</v>
      </c>
      <c r="F70" s="72">
        <v>146.77000000000001</v>
      </c>
      <c r="G70" s="72">
        <v>198.1</v>
      </c>
      <c r="H70" s="72">
        <v>254.79</v>
      </c>
      <c r="I70" s="72">
        <v>152.07</v>
      </c>
      <c r="J70" s="72">
        <v>353.39</v>
      </c>
      <c r="K70" s="72">
        <v>148.5</v>
      </c>
      <c r="L70" s="72">
        <v>130.66</v>
      </c>
      <c r="M70" s="72">
        <v>198.6</v>
      </c>
      <c r="N70" s="72">
        <v>146.97</v>
      </c>
      <c r="O70" s="72">
        <v>155.22</v>
      </c>
      <c r="P70" s="73">
        <v>166.93</v>
      </c>
    </row>
    <row r="71" spans="2:16" ht="13.5" thickBot="1" x14ac:dyDescent="0.25">
      <c r="B71" s="33"/>
      <c r="C71" s="34" t="s">
        <v>139</v>
      </c>
      <c r="D71" s="36">
        <v>207846.54999999996</v>
      </c>
      <c r="E71" s="36">
        <v>12485.039999999994</v>
      </c>
      <c r="F71" s="36">
        <v>13973.519999999999</v>
      </c>
      <c r="G71" s="36">
        <v>18860.02</v>
      </c>
      <c r="H71" s="36">
        <v>24257.480000000003</v>
      </c>
      <c r="I71" s="36">
        <v>14477.500000000002</v>
      </c>
      <c r="J71" s="36">
        <v>33644.979999999996</v>
      </c>
      <c r="K71" s="36">
        <v>14138.519999999999</v>
      </c>
      <c r="L71" s="36">
        <v>12439.530000000002</v>
      </c>
      <c r="M71" s="36">
        <v>18907.470000000005</v>
      </c>
      <c r="N71" s="36">
        <v>13992.510000000002</v>
      </c>
      <c r="O71" s="36">
        <v>14777.499999999996</v>
      </c>
      <c r="P71" s="36">
        <v>15892.48</v>
      </c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1"/>
  <sheetViews>
    <sheetView zoomScale="25" zoomScaleNormal="25" workbookViewId="0">
      <selection activeCell="R41" sqref="R41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ht="13.5" thickBot="1" x14ac:dyDescent="0.25">
      <c r="B11" s="62" t="s">
        <v>19</v>
      </c>
      <c r="C11" s="63" t="s">
        <v>20</v>
      </c>
      <c r="D11" s="64">
        <v>3376.02</v>
      </c>
      <c r="E11" s="65">
        <v>407.53</v>
      </c>
      <c r="F11" s="65">
        <v>529.95000000000005</v>
      </c>
      <c r="G11" s="65">
        <v>678.61</v>
      </c>
      <c r="H11" s="65">
        <v>835.15</v>
      </c>
      <c r="I11" s="65">
        <v>151.71</v>
      </c>
      <c r="J11" s="65">
        <v>145.65</v>
      </c>
      <c r="K11" s="65">
        <v>111.7</v>
      </c>
      <c r="L11" s="65">
        <v>87.08</v>
      </c>
      <c r="M11" s="65">
        <v>114.81</v>
      </c>
      <c r="N11" s="65">
        <v>104.53</v>
      </c>
      <c r="O11" s="65">
        <v>102.14</v>
      </c>
      <c r="P11" s="65">
        <v>107.16</v>
      </c>
    </row>
    <row r="12" spans="2:16" ht="13.5" thickBot="1" x14ac:dyDescent="0.25">
      <c r="B12" s="62" t="s">
        <v>21</v>
      </c>
      <c r="C12" s="67" t="s">
        <v>22</v>
      </c>
      <c r="D12" s="68">
        <v>5482.84</v>
      </c>
      <c r="E12" s="65">
        <v>661.85</v>
      </c>
      <c r="F12" s="65">
        <v>860.67</v>
      </c>
      <c r="G12" s="65">
        <v>1102.0999999999999</v>
      </c>
      <c r="H12" s="65">
        <v>1356.34</v>
      </c>
      <c r="I12" s="65">
        <v>246.39</v>
      </c>
      <c r="J12" s="65">
        <v>236.54</v>
      </c>
      <c r="K12" s="65">
        <v>181.41</v>
      </c>
      <c r="L12" s="65">
        <v>141.41999999999999</v>
      </c>
      <c r="M12" s="65">
        <v>186.45</v>
      </c>
      <c r="N12" s="65">
        <v>169.76</v>
      </c>
      <c r="O12" s="65">
        <v>165.88</v>
      </c>
      <c r="P12" s="65">
        <v>174.03</v>
      </c>
    </row>
    <row r="13" spans="2:16" ht="13.5" thickBot="1" x14ac:dyDescent="0.25">
      <c r="B13" s="62" t="s">
        <v>23</v>
      </c>
      <c r="C13" s="67" t="s">
        <v>24</v>
      </c>
      <c r="D13" s="68">
        <v>3851.9299999999994</v>
      </c>
      <c r="E13" s="65">
        <v>464.98</v>
      </c>
      <c r="F13" s="65">
        <v>604.66</v>
      </c>
      <c r="G13" s="65">
        <v>774.27</v>
      </c>
      <c r="H13" s="65">
        <v>952.89</v>
      </c>
      <c r="I13" s="65">
        <v>173.1</v>
      </c>
      <c r="J13" s="65">
        <v>166.18</v>
      </c>
      <c r="K13" s="65">
        <v>127.45</v>
      </c>
      <c r="L13" s="65">
        <v>99.35</v>
      </c>
      <c r="M13" s="65">
        <v>130.99</v>
      </c>
      <c r="N13" s="65">
        <v>119.26</v>
      </c>
      <c r="O13" s="65">
        <v>116.54</v>
      </c>
      <c r="P13" s="65">
        <v>122.26</v>
      </c>
    </row>
    <row r="14" spans="2:16" ht="13.5" thickBot="1" x14ac:dyDescent="0.25">
      <c r="B14" s="62" t="s">
        <v>25</v>
      </c>
      <c r="C14" s="67" t="s">
        <v>26</v>
      </c>
      <c r="D14" s="68">
        <v>4950.8499999999995</v>
      </c>
      <c r="E14" s="65">
        <v>597.63</v>
      </c>
      <c r="F14" s="65">
        <v>777.16</v>
      </c>
      <c r="G14" s="65">
        <v>995.16</v>
      </c>
      <c r="H14" s="65">
        <v>1224.73</v>
      </c>
      <c r="I14" s="65">
        <v>222.49</v>
      </c>
      <c r="J14" s="65">
        <v>213.59</v>
      </c>
      <c r="K14" s="65">
        <v>163.81</v>
      </c>
      <c r="L14" s="65">
        <v>127.7</v>
      </c>
      <c r="M14" s="65">
        <v>168.36</v>
      </c>
      <c r="N14" s="65">
        <v>153.29</v>
      </c>
      <c r="O14" s="65">
        <v>149.78</v>
      </c>
      <c r="P14" s="65">
        <v>157.15</v>
      </c>
    </row>
    <row r="15" spans="2:16" ht="13.5" thickBot="1" x14ac:dyDescent="0.25">
      <c r="B15" s="62" t="s">
        <v>27</v>
      </c>
      <c r="C15" s="67" t="s">
        <v>28</v>
      </c>
      <c r="D15" s="68">
        <v>20584.57</v>
      </c>
      <c r="E15" s="65">
        <v>2484.83</v>
      </c>
      <c r="F15" s="65">
        <v>3231.27</v>
      </c>
      <c r="G15" s="65">
        <v>4137.68</v>
      </c>
      <c r="H15" s="65">
        <v>5092.18</v>
      </c>
      <c r="I15" s="65">
        <v>925.05</v>
      </c>
      <c r="J15" s="65">
        <v>888.05</v>
      </c>
      <c r="K15" s="65">
        <v>681.07</v>
      </c>
      <c r="L15" s="65">
        <v>530.94000000000005</v>
      </c>
      <c r="M15" s="65">
        <v>700.02</v>
      </c>
      <c r="N15" s="65">
        <v>637.34</v>
      </c>
      <c r="O15" s="65">
        <v>622.76</v>
      </c>
      <c r="P15" s="65">
        <v>653.38</v>
      </c>
    </row>
    <row r="16" spans="2:16" ht="13.5" thickBot="1" x14ac:dyDescent="0.25">
      <c r="B16" s="62" t="s">
        <v>29</v>
      </c>
      <c r="C16" s="67" t="s">
        <v>30</v>
      </c>
      <c r="D16" s="68">
        <v>4164.41</v>
      </c>
      <c r="E16" s="65">
        <v>502.7</v>
      </c>
      <c r="F16" s="65">
        <v>653.71</v>
      </c>
      <c r="G16" s="65">
        <v>837.08</v>
      </c>
      <c r="H16" s="65">
        <v>1030.19</v>
      </c>
      <c r="I16" s="65">
        <v>187.14</v>
      </c>
      <c r="J16" s="65">
        <v>179.66</v>
      </c>
      <c r="K16" s="65">
        <v>137.79</v>
      </c>
      <c r="L16" s="65">
        <v>107.41</v>
      </c>
      <c r="M16" s="65">
        <v>141.62</v>
      </c>
      <c r="N16" s="65">
        <v>128.94</v>
      </c>
      <c r="O16" s="65">
        <v>125.99</v>
      </c>
      <c r="P16" s="65">
        <v>132.18</v>
      </c>
    </row>
    <row r="17" spans="2:16" ht="13.5" thickBot="1" x14ac:dyDescent="0.25">
      <c r="B17" s="62" t="s">
        <v>31</v>
      </c>
      <c r="C17" s="67" t="s">
        <v>32</v>
      </c>
      <c r="D17" s="68">
        <v>3180.6099999999997</v>
      </c>
      <c r="E17" s="65">
        <v>383.94</v>
      </c>
      <c r="F17" s="65">
        <v>499.28</v>
      </c>
      <c r="G17" s="65">
        <v>639.33000000000004</v>
      </c>
      <c r="H17" s="65">
        <v>786.81</v>
      </c>
      <c r="I17" s="65">
        <v>142.93</v>
      </c>
      <c r="J17" s="65">
        <v>137.22</v>
      </c>
      <c r="K17" s="65">
        <v>105.23</v>
      </c>
      <c r="L17" s="65">
        <v>82.04</v>
      </c>
      <c r="M17" s="65">
        <v>108.16</v>
      </c>
      <c r="N17" s="65">
        <v>98.48</v>
      </c>
      <c r="O17" s="65">
        <v>96.23</v>
      </c>
      <c r="P17" s="65">
        <v>100.96</v>
      </c>
    </row>
    <row r="18" spans="2:16" ht="13.5" thickBot="1" x14ac:dyDescent="0.25">
      <c r="B18" s="62" t="s">
        <v>33</v>
      </c>
      <c r="C18" s="67" t="s">
        <v>34</v>
      </c>
      <c r="D18" s="68">
        <v>10119.669999999998</v>
      </c>
      <c r="E18" s="65">
        <v>1221.58</v>
      </c>
      <c r="F18" s="65">
        <v>1588.54</v>
      </c>
      <c r="G18" s="65">
        <v>2034.14</v>
      </c>
      <c r="H18" s="65">
        <v>2503.39</v>
      </c>
      <c r="I18" s="65">
        <v>454.77</v>
      </c>
      <c r="J18" s="65">
        <v>436.58</v>
      </c>
      <c r="K18" s="65">
        <v>334.82</v>
      </c>
      <c r="L18" s="65">
        <v>261.02</v>
      </c>
      <c r="M18" s="65">
        <v>344.14</v>
      </c>
      <c r="N18" s="65">
        <v>313.32</v>
      </c>
      <c r="O18" s="65">
        <v>306.16000000000003</v>
      </c>
      <c r="P18" s="65">
        <v>321.20999999999998</v>
      </c>
    </row>
    <row r="19" spans="2:16" ht="13.5" thickBot="1" x14ac:dyDescent="0.25">
      <c r="B19" s="62" t="s">
        <v>35</v>
      </c>
      <c r="C19" s="67" t="s">
        <v>36</v>
      </c>
      <c r="D19" s="68">
        <v>13445.240000000003</v>
      </c>
      <c r="E19" s="65">
        <v>1623.02</v>
      </c>
      <c r="F19" s="65">
        <v>2110.58</v>
      </c>
      <c r="G19" s="65">
        <v>2702.61</v>
      </c>
      <c r="H19" s="65">
        <v>3326.07</v>
      </c>
      <c r="I19" s="65">
        <v>604.21</v>
      </c>
      <c r="J19" s="65">
        <v>580.04999999999995</v>
      </c>
      <c r="K19" s="65">
        <v>444.85</v>
      </c>
      <c r="L19" s="65">
        <v>346.79</v>
      </c>
      <c r="M19" s="65">
        <v>457.23</v>
      </c>
      <c r="N19" s="65">
        <v>416.29</v>
      </c>
      <c r="O19" s="65">
        <v>406.77</v>
      </c>
      <c r="P19" s="65">
        <v>426.77</v>
      </c>
    </row>
    <row r="20" spans="2:16" ht="13.5" thickBot="1" x14ac:dyDescent="0.25">
      <c r="B20" s="62" t="s">
        <v>37</v>
      </c>
      <c r="C20" s="67" t="s">
        <v>38</v>
      </c>
      <c r="D20" s="68">
        <v>7426.1500000000005</v>
      </c>
      <c r="E20" s="65">
        <v>896.44</v>
      </c>
      <c r="F20" s="65">
        <v>1165.73</v>
      </c>
      <c r="G20" s="65">
        <v>1492.72</v>
      </c>
      <c r="H20" s="65">
        <v>1837.07</v>
      </c>
      <c r="I20" s="65">
        <v>333.72</v>
      </c>
      <c r="J20" s="65">
        <v>320.38</v>
      </c>
      <c r="K20" s="65">
        <v>245.7</v>
      </c>
      <c r="L20" s="65">
        <v>191.54</v>
      </c>
      <c r="M20" s="65">
        <v>252.54</v>
      </c>
      <c r="N20" s="65">
        <v>229.93</v>
      </c>
      <c r="O20" s="65">
        <v>224.67</v>
      </c>
      <c r="P20" s="65">
        <v>235.71</v>
      </c>
    </row>
    <row r="21" spans="2:16" ht="13.5" thickBot="1" x14ac:dyDescent="0.25">
      <c r="B21" s="62" t="s">
        <v>39</v>
      </c>
      <c r="C21" s="67" t="s">
        <v>40</v>
      </c>
      <c r="D21" s="68">
        <v>4680.6799999999994</v>
      </c>
      <c r="E21" s="65">
        <v>565.02</v>
      </c>
      <c r="F21" s="65">
        <v>734.75</v>
      </c>
      <c r="G21" s="65">
        <v>940.86</v>
      </c>
      <c r="H21" s="65">
        <v>1157.9000000000001</v>
      </c>
      <c r="I21" s="65">
        <v>210.34</v>
      </c>
      <c r="J21" s="65">
        <v>201.93</v>
      </c>
      <c r="K21" s="65">
        <v>154.87</v>
      </c>
      <c r="L21" s="65">
        <v>120.73</v>
      </c>
      <c r="M21" s="65">
        <v>159.18</v>
      </c>
      <c r="N21" s="65">
        <v>144.91999999999999</v>
      </c>
      <c r="O21" s="65">
        <v>141.61000000000001</v>
      </c>
      <c r="P21" s="65">
        <v>148.57</v>
      </c>
    </row>
    <row r="22" spans="2:16" ht="13.5" thickBot="1" x14ac:dyDescent="0.25">
      <c r="B22" s="62" t="s">
        <v>41</v>
      </c>
      <c r="C22" s="67" t="s">
        <v>42</v>
      </c>
      <c r="D22" s="68">
        <v>3532.1200000000003</v>
      </c>
      <c r="E22" s="65">
        <v>426.37</v>
      </c>
      <c r="F22" s="65">
        <v>554.46</v>
      </c>
      <c r="G22" s="65">
        <v>709.99</v>
      </c>
      <c r="H22" s="65">
        <v>873.77</v>
      </c>
      <c r="I22" s="65">
        <v>158.72999999999999</v>
      </c>
      <c r="J22" s="65">
        <v>152.38</v>
      </c>
      <c r="K22" s="65">
        <v>116.87</v>
      </c>
      <c r="L22" s="65">
        <v>91.1</v>
      </c>
      <c r="M22" s="65">
        <v>120.12</v>
      </c>
      <c r="N22" s="65">
        <v>109.36</v>
      </c>
      <c r="O22" s="65">
        <v>106.86</v>
      </c>
      <c r="P22" s="65">
        <v>112.11</v>
      </c>
    </row>
    <row r="23" spans="2:16" ht="13.5" thickBot="1" x14ac:dyDescent="0.25">
      <c r="B23" s="62" t="s">
        <v>43</v>
      </c>
      <c r="C23" s="67" t="s">
        <v>44</v>
      </c>
      <c r="D23" s="68">
        <v>4799.1399999999994</v>
      </c>
      <c r="E23" s="65">
        <v>579.32000000000005</v>
      </c>
      <c r="F23" s="65">
        <v>753.35</v>
      </c>
      <c r="G23" s="65">
        <v>964.67</v>
      </c>
      <c r="H23" s="65">
        <v>1187.21</v>
      </c>
      <c r="I23" s="65">
        <v>215.67</v>
      </c>
      <c r="J23" s="65">
        <v>207.04</v>
      </c>
      <c r="K23" s="65">
        <v>158.79</v>
      </c>
      <c r="L23" s="65">
        <v>123.78</v>
      </c>
      <c r="M23" s="65">
        <v>163.19999999999999</v>
      </c>
      <c r="N23" s="65">
        <v>148.59</v>
      </c>
      <c r="O23" s="65">
        <v>145.19</v>
      </c>
      <c r="P23" s="65">
        <v>152.33000000000001</v>
      </c>
    </row>
    <row r="24" spans="2:16" ht="13.5" thickBot="1" x14ac:dyDescent="0.25">
      <c r="B24" s="62" t="s">
        <v>45</v>
      </c>
      <c r="C24" s="67" t="s">
        <v>46</v>
      </c>
      <c r="D24" s="68">
        <v>2889.93</v>
      </c>
      <c r="E24" s="65">
        <v>348.85</v>
      </c>
      <c r="F24" s="65">
        <v>453.65</v>
      </c>
      <c r="G24" s="65">
        <v>580.9</v>
      </c>
      <c r="H24" s="65">
        <v>714.9</v>
      </c>
      <c r="I24" s="65">
        <v>129.87</v>
      </c>
      <c r="J24" s="65">
        <v>124.68</v>
      </c>
      <c r="K24" s="65">
        <v>95.62</v>
      </c>
      <c r="L24" s="65">
        <v>74.540000000000006</v>
      </c>
      <c r="M24" s="65">
        <v>98.28</v>
      </c>
      <c r="N24" s="65">
        <v>89.48</v>
      </c>
      <c r="O24" s="65">
        <v>87.43</v>
      </c>
      <c r="P24" s="65">
        <v>91.73</v>
      </c>
    </row>
    <row r="25" spans="2:16" ht="13.5" thickBot="1" x14ac:dyDescent="0.25">
      <c r="B25" s="62" t="s">
        <v>47</v>
      </c>
      <c r="C25" s="67" t="s">
        <v>48</v>
      </c>
      <c r="D25" s="68">
        <v>3630.03</v>
      </c>
      <c r="E25" s="65">
        <v>438.19</v>
      </c>
      <c r="F25" s="65">
        <v>569.83000000000004</v>
      </c>
      <c r="G25" s="65">
        <v>729.67</v>
      </c>
      <c r="H25" s="65">
        <v>897.99</v>
      </c>
      <c r="I25" s="65">
        <v>163.13</v>
      </c>
      <c r="J25" s="65">
        <v>156.61000000000001</v>
      </c>
      <c r="K25" s="65">
        <v>120.1</v>
      </c>
      <c r="L25" s="65">
        <v>93.63</v>
      </c>
      <c r="M25" s="65">
        <v>123.45</v>
      </c>
      <c r="N25" s="65">
        <v>112.39</v>
      </c>
      <c r="O25" s="65">
        <v>109.82</v>
      </c>
      <c r="P25" s="65">
        <v>115.22</v>
      </c>
    </row>
    <row r="26" spans="2:16" ht="13.5" thickBot="1" x14ac:dyDescent="0.25">
      <c r="B26" s="62" t="s">
        <v>49</v>
      </c>
      <c r="C26" s="67" t="s">
        <v>50</v>
      </c>
      <c r="D26" s="68">
        <v>16974.559999999998</v>
      </c>
      <c r="E26" s="65">
        <v>2049.06</v>
      </c>
      <c r="F26" s="65">
        <v>2664.59</v>
      </c>
      <c r="G26" s="65">
        <v>3412.03</v>
      </c>
      <c r="H26" s="65">
        <v>4199.1400000000003</v>
      </c>
      <c r="I26" s="65">
        <v>762.82</v>
      </c>
      <c r="J26" s="65">
        <v>732.31</v>
      </c>
      <c r="K26" s="65">
        <v>561.63</v>
      </c>
      <c r="L26" s="65">
        <v>437.82</v>
      </c>
      <c r="M26" s="65">
        <v>577.25</v>
      </c>
      <c r="N26" s="65">
        <v>525.57000000000005</v>
      </c>
      <c r="O26" s="65">
        <v>513.54999999999995</v>
      </c>
      <c r="P26" s="65">
        <v>538.79</v>
      </c>
    </row>
    <row r="27" spans="2:16" ht="13.5" thickBot="1" x14ac:dyDescent="0.25">
      <c r="B27" s="62" t="s">
        <v>51</v>
      </c>
      <c r="C27" s="67" t="s">
        <v>52</v>
      </c>
      <c r="D27" s="68">
        <v>4639.91</v>
      </c>
      <c r="E27" s="65">
        <v>560.1</v>
      </c>
      <c r="F27" s="65">
        <v>728.35</v>
      </c>
      <c r="G27" s="65">
        <v>932.66</v>
      </c>
      <c r="H27" s="65">
        <v>1147.81</v>
      </c>
      <c r="I27" s="65">
        <v>208.51</v>
      </c>
      <c r="J27" s="65">
        <v>200.17</v>
      </c>
      <c r="K27" s="65">
        <v>153.52000000000001</v>
      </c>
      <c r="L27" s="65">
        <v>119.68</v>
      </c>
      <c r="M27" s="65">
        <v>157.79</v>
      </c>
      <c r="N27" s="65">
        <v>143.66</v>
      </c>
      <c r="O27" s="65">
        <v>140.38</v>
      </c>
      <c r="P27" s="65">
        <v>147.28</v>
      </c>
    </row>
    <row r="28" spans="2:16" ht="13.5" thickBot="1" x14ac:dyDescent="0.25">
      <c r="B28" s="62" t="s">
        <v>53</v>
      </c>
      <c r="C28" s="67" t="s">
        <v>54</v>
      </c>
      <c r="D28" s="68">
        <v>7838.0999999999995</v>
      </c>
      <c r="E28" s="65">
        <v>946.16</v>
      </c>
      <c r="F28" s="65">
        <v>1230.3900000000001</v>
      </c>
      <c r="G28" s="65">
        <v>1575.53</v>
      </c>
      <c r="H28" s="65">
        <v>1938.98</v>
      </c>
      <c r="I28" s="65">
        <v>352.24</v>
      </c>
      <c r="J28" s="65">
        <v>338.15</v>
      </c>
      <c r="K28" s="65">
        <v>259.33</v>
      </c>
      <c r="L28" s="65">
        <v>202.17</v>
      </c>
      <c r="M28" s="65">
        <v>266.55</v>
      </c>
      <c r="N28" s="65">
        <v>242.68</v>
      </c>
      <c r="O28" s="65">
        <v>237.13</v>
      </c>
      <c r="P28" s="65">
        <v>248.79</v>
      </c>
    </row>
    <row r="29" spans="2:16" ht="13.5" thickBot="1" x14ac:dyDescent="0.25">
      <c r="B29" s="62" t="s">
        <v>55</v>
      </c>
      <c r="C29" s="67" t="s">
        <v>56</v>
      </c>
      <c r="D29" s="68">
        <v>3696.37</v>
      </c>
      <c r="E29" s="65">
        <v>446.2</v>
      </c>
      <c r="F29" s="65">
        <v>580.24</v>
      </c>
      <c r="G29" s="65">
        <v>743</v>
      </c>
      <c r="H29" s="65">
        <v>914.4</v>
      </c>
      <c r="I29" s="65">
        <v>166.11</v>
      </c>
      <c r="J29" s="65">
        <v>159.47</v>
      </c>
      <c r="K29" s="65">
        <v>122.3</v>
      </c>
      <c r="L29" s="65">
        <v>95.34</v>
      </c>
      <c r="M29" s="65">
        <v>125.7</v>
      </c>
      <c r="N29" s="65">
        <v>114.45</v>
      </c>
      <c r="O29" s="65">
        <v>111.83</v>
      </c>
      <c r="P29" s="65">
        <v>117.33</v>
      </c>
    </row>
    <row r="30" spans="2:16" ht="13.5" thickBot="1" x14ac:dyDescent="0.25">
      <c r="B30" s="62" t="s">
        <v>57</v>
      </c>
      <c r="C30" s="67" t="s">
        <v>58</v>
      </c>
      <c r="D30" s="68">
        <v>4962.92</v>
      </c>
      <c r="E30" s="65">
        <v>599.09</v>
      </c>
      <c r="F30" s="65">
        <v>779.06</v>
      </c>
      <c r="G30" s="65">
        <v>997.59</v>
      </c>
      <c r="H30" s="65">
        <v>1227.72</v>
      </c>
      <c r="I30" s="65">
        <v>223.03</v>
      </c>
      <c r="J30" s="65">
        <v>214.11</v>
      </c>
      <c r="K30" s="65">
        <v>164.2</v>
      </c>
      <c r="L30" s="65">
        <v>128.01</v>
      </c>
      <c r="M30" s="65">
        <v>168.77</v>
      </c>
      <c r="N30" s="65">
        <v>153.66</v>
      </c>
      <c r="O30" s="65">
        <v>150.15</v>
      </c>
      <c r="P30" s="65">
        <v>157.53</v>
      </c>
    </row>
    <row r="31" spans="2:16" ht="13.5" thickBot="1" x14ac:dyDescent="0.25">
      <c r="B31" s="62" t="s">
        <v>59</v>
      </c>
      <c r="C31" s="67" t="s">
        <v>60</v>
      </c>
      <c r="D31" s="68">
        <v>3049.71</v>
      </c>
      <c r="E31" s="65">
        <v>368.14</v>
      </c>
      <c r="F31" s="65">
        <v>478.73</v>
      </c>
      <c r="G31" s="65">
        <v>613.02</v>
      </c>
      <c r="H31" s="65">
        <v>754.43</v>
      </c>
      <c r="I31" s="65">
        <v>137.05000000000001</v>
      </c>
      <c r="J31" s="65">
        <v>131.57</v>
      </c>
      <c r="K31" s="65">
        <v>100.9</v>
      </c>
      <c r="L31" s="65">
        <v>78.66</v>
      </c>
      <c r="M31" s="65">
        <v>103.71</v>
      </c>
      <c r="N31" s="65">
        <v>94.43</v>
      </c>
      <c r="O31" s="65">
        <v>92.27</v>
      </c>
      <c r="P31" s="65">
        <v>96.8</v>
      </c>
    </row>
    <row r="32" spans="2:16" ht="13.5" thickBot="1" x14ac:dyDescent="0.25">
      <c r="B32" s="62" t="s">
        <v>61</v>
      </c>
      <c r="C32" s="67" t="s">
        <v>62</v>
      </c>
      <c r="D32" s="68">
        <v>3820.3500000000004</v>
      </c>
      <c r="E32" s="65">
        <v>461.17</v>
      </c>
      <c r="F32" s="65">
        <v>599.70000000000005</v>
      </c>
      <c r="G32" s="65">
        <v>767.92</v>
      </c>
      <c r="H32" s="65">
        <v>945.07</v>
      </c>
      <c r="I32" s="65">
        <v>171.68</v>
      </c>
      <c r="J32" s="65">
        <v>164.82</v>
      </c>
      <c r="K32" s="65">
        <v>126.4</v>
      </c>
      <c r="L32" s="65">
        <v>98.54</v>
      </c>
      <c r="M32" s="65">
        <v>129.91999999999999</v>
      </c>
      <c r="N32" s="65">
        <v>118.29</v>
      </c>
      <c r="O32" s="65">
        <v>115.58</v>
      </c>
      <c r="P32" s="65">
        <v>121.26</v>
      </c>
    </row>
    <row r="33" spans="2:16" ht="13.5" thickBot="1" x14ac:dyDescent="0.25">
      <c r="B33" s="62" t="s">
        <v>63</v>
      </c>
      <c r="C33" s="67" t="s">
        <v>64</v>
      </c>
      <c r="D33" s="68">
        <v>2939.7000000000003</v>
      </c>
      <c r="E33" s="65">
        <v>354.86</v>
      </c>
      <c r="F33" s="65">
        <v>461.46</v>
      </c>
      <c r="G33" s="65">
        <v>590.91</v>
      </c>
      <c r="H33" s="65">
        <v>727.22</v>
      </c>
      <c r="I33" s="65">
        <v>132.11000000000001</v>
      </c>
      <c r="J33" s="65">
        <v>126.82</v>
      </c>
      <c r="K33" s="65">
        <v>97.26</v>
      </c>
      <c r="L33" s="65">
        <v>75.819999999999993</v>
      </c>
      <c r="M33" s="65">
        <v>99.97</v>
      </c>
      <c r="N33" s="65">
        <v>91.02</v>
      </c>
      <c r="O33" s="65">
        <v>88.94</v>
      </c>
      <c r="P33" s="65">
        <v>93.31</v>
      </c>
    </row>
    <row r="34" spans="2:16" ht="13.5" thickBot="1" x14ac:dyDescent="0.25">
      <c r="B34" s="62" t="s">
        <v>65</v>
      </c>
      <c r="C34" s="67" t="s">
        <v>66</v>
      </c>
      <c r="D34" s="68">
        <v>5444.41</v>
      </c>
      <c r="E34" s="65">
        <v>657.21</v>
      </c>
      <c r="F34" s="65">
        <v>854.64</v>
      </c>
      <c r="G34" s="65">
        <v>1094.3699999999999</v>
      </c>
      <c r="H34" s="65">
        <v>1346.83</v>
      </c>
      <c r="I34" s="65">
        <v>244.67</v>
      </c>
      <c r="J34" s="65">
        <v>234.88</v>
      </c>
      <c r="K34" s="65">
        <v>180.14</v>
      </c>
      <c r="L34" s="65">
        <v>140.43</v>
      </c>
      <c r="M34" s="65">
        <v>185.15</v>
      </c>
      <c r="N34" s="65">
        <v>168.57</v>
      </c>
      <c r="O34" s="65">
        <v>164.71</v>
      </c>
      <c r="P34" s="65">
        <v>172.81</v>
      </c>
    </row>
    <row r="35" spans="2:16" ht="13.5" thickBot="1" x14ac:dyDescent="0.25">
      <c r="B35" s="62" t="s">
        <v>67</v>
      </c>
      <c r="C35" s="67" t="s">
        <v>68</v>
      </c>
      <c r="D35" s="68">
        <v>6333.4199999999992</v>
      </c>
      <c r="E35" s="65">
        <v>764.53</v>
      </c>
      <c r="F35" s="65">
        <v>994.19</v>
      </c>
      <c r="G35" s="65">
        <v>1273.07</v>
      </c>
      <c r="H35" s="65">
        <v>1566.75</v>
      </c>
      <c r="I35" s="65">
        <v>284.62</v>
      </c>
      <c r="J35" s="65">
        <v>273.23</v>
      </c>
      <c r="K35" s="65">
        <v>209.55</v>
      </c>
      <c r="L35" s="65">
        <v>163.36000000000001</v>
      </c>
      <c r="M35" s="65">
        <v>215.38</v>
      </c>
      <c r="N35" s="65">
        <v>196.1</v>
      </c>
      <c r="O35" s="65">
        <v>191.61</v>
      </c>
      <c r="P35" s="65">
        <v>201.03</v>
      </c>
    </row>
    <row r="36" spans="2:16" ht="13.5" thickBot="1" x14ac:dyDescent="0.25">
      <c r="B36" s="62" t="s">
        <v>69</v>
      </c>
      <c r="C36" s="67" t="s">
        <v>70</v>
      </c>
      <c r="D36" s="68">
        <v>6495.4</v>
      </c>
      <c r="E36" s="65">
        <v>784.08</v>
      </c>
      <c r="F36" s="65">
        <v>1019.62</v>
      </c>
      <c r="G36" s="65">
        <v>1305.6300000000001</v>
      </c>
      <c r="H36" s="65">
        <v>1606.82</v>
      </c>
      <c r="I36" s="65">
        <v>291.89999999999998</v>
      </c>
      <c r="J36" s="65">
        <v>280.22000000000003</v>
      </c>
      <c r="K36" s="65">
        <v>214.91</v>
      </c>
      <c r="L36" s="65">
        <v>167.54</v>
      </c>
      <c r="M36" s="65">
        <v>220.89</v>
      </c>
      <c r="N36" s="65">
        <v>201.11</v>
      </c>
      <c r="O36" s="65">
        <v>196.51</v>
      </c>
      <c r="P36" s="65">
        <v>206.17</v>
      </c>
    </row>
    <row r="37" spans="2:16" ht="13.5" thickBot="1" x14ac:dyDescent="0.25">
      <c r="B37" s="62" t="s">
        <v>71</v>
      </c>
      <c r="C37" s="67" t="s">
        <v>72</v>
      </c>
      <c r="D37" s="68">
        <v>7055.11</v>
      </c>
      <c r="E37" s="65">
        <v>851.65</v>
      </c>
      <c r="F37" s="65">
        <v>1107.48</v>
      </c>
      <c r="G37" s="65">
        <v>1418.14</v>
      </c>
      <c r="H37" s="65">
        <v>1745.28</v>
      </c>
      <c r="I37" s="65">
        <v>317.05</v>
      </c>
      <c r="J37" s="65">
        <v>304.37</v>
      </c>
      <c r="K37" s="65">
        <v>233.43</v>
      </c>
      <c r="L37" s="65">
        <v>181.97</v>
      </c>
      <c r="M37" s="65">
        <v>239.92</v>
      </c>
      <c r="N37" s="65">
        <v>218.44</v>
      </c>
      <c r="O37" s="65">
        <v>213.44</v>
      </c>
      <c r="P37" s="65">
        <v>223.94</v>
      </c>
    </row>
    <row r="38" spans="2:16" ht="13.5" thickBot="1" x14ac:dyDescent="0.25">
      <c r="B38" s="62" t="s">
        <v>73</v>
      </c>
      <c r="C38" s="67" t="s">
        <v>74</v>
      </c>
      <c r="D38" s="68">
        <v>3738.77</v>
      </c>
      <c r="E38" s="65">
        <v>451.32</v>
      </c>
      <c r="F38" s="65">
        <v>586.9</v>
      </c>
      <c r="G38" s="65">
        <v>751.53</v>
      </c>
      <c r="H38" s="65">
        <v>924.89</v>
      </c>
      <c r="I38" s="65">
        <v>168.02</v>
      </c>
      <c r="J38" s="65">
        <v>161.30000000000001</v>
      </c>
      <c r="K38" s="65">
        <v>123.7</v>
      </c>
      <c r="L38" s="65">
        <v>96.43</v>
      </c>
      <c r="M38" s="65">
        <v>127.14</v>
      </c>
      <c r="N38" s="65">
        <v>115.76</v>
      </c>
      <c r="O38" s="65">
        <v>113.11</v>
      </c>
      <c r="P38" s="65">
        <v>118.67</v>
      </c>
    </row>
    <row r="39" spans="2:16" ht="13.5" thickBot="1" x14ac:dyDescent="0.25">
      <c r="B39" s="62" t="s">
        <v>75</v>
      </c>
      <c r="C39" s="67" t="s">
        <v>76</v>
      </c>
      <c r="D39" s="68">
        <v>3333.77</v>
      </c>
      <c r="E39" s="65">
        <v>402.43</v>
      </c>
      <c r="F39" s="65">
        <v>523.32000000000005</v>
      </c>
      <c r="G39" s="65">
        <v>670.12</v>
      </c>
      <c r="H39" s="65">
        <v>824.7</v>
      </c>
      <c r="I39" s="65">
        <v>149.82</v>
      </c>
      <c r="J39" s="65">
        <v>143.82</v>
      </c>
      <c r="K39" s="65">
        <v>110.3</v>
      </c>
      <c r="L39" s="65">
        <v>85.99</v>
      </c>
      <c r="M39" s="65">
        <v>113.37</v>
      </c>
      <c r="N39" s="65">
        <v>103.22</v>
      </c>
      <c r="O39" s="65">
        <v>100.86</v>
      </c>
      <c r="P39" s="65">
        <v>105.82</v>
      </c>
    </row>
    <row r="40" spans="2:16" ht="13.5" thickBot="1" x14ac:dyDescent="0.25">
      <c r="B40" s="62" t="s">
        <v>77</v>
      </c>
      <c r="C40" s="67" t="s">
        <v>78</v>
      </c>
      <c r="D40" s="68">
        <v>4114.8499999999995</v>
      </c>
      <c r="E40" s="65">
        <v>496.72</v>
      </c>
      <c r="F40" s="65">
        <v>645.92999999999995</v>
      </c>
      <c r="G40" s="65">
        <v>827.12</v>
      </c>
      <c r="H40" s="65">
        <v>1017.93</v>
      </c>
      <c r="I40" s="65">
        <v>184.92</v>
      </c>
      <c r="J40" s="65">
        <v>177.52</v>
      </c>
      <c r="K40" s="65">
        <v>136.15</v>
      </c>
      <c r="L40" s="65">
        <v>106.13</v>
      </c>
      <c r="M40" s="65">
        <v>139.93</v>
      </c>
      <c r="N40" s="65">
        <v>127.4</v>
      </c>
      <c r="O40" s="65">
        <v>124.49</v>
      </c>
      <c r="P40" s="65">
        <v>130.61000000000001</v>
      </c>
    </row>
    <row r="41" spans="2:16" ht="13.5" thickBot="1" x14ac:dyDescent="0.25">
      <c r="B41" s="62" t="s">
        <v>79</v>
      </c>
      <c r="C41" s="67" t="s">
        <v>80</v>
      </c>
      <c r="D41" s="68">
        <v>3259.0999999999995</v>
      </c>
      <c r="E41" s="65">
        <v>393.42</v>
      </c>
      <c r="F41" s="65">
        <v>511.6</v>
      </c>
      <c r="G41" s="65">
        <v>655.11</v>
      </c>
      <c r="H41" s="65">
        <v>806.23</v>
      </c>
      <c r="I41" s="65">
        <v>146.46</v>
      </c>
      <c r="J41" s="65">
        <v>140.6</v>
      </c>
      <c r="K41" s="65">
        <v>107.83</v>
      </c>
      <c r="L41" s="65">
        <v>84.06</v>
      </c>
      <c r="M41" s="65">
        <v>110.83</v>
      </c>
      <c r="N41" s="65">
        <v>100.91</v>
      </c>
      <c r="O41" s="65">
        <v>98.6</v>
      </c>
      <c r="P41" s="65">
        <v>103.45</v>
      </c>
    </row>
    <row r="42" spans="2:16" ht="13.5" thickBot="1" x14ac:dyDescent="0.25">
      <c r="B42" s="62" t="s">
        <v>81</v>
      </c>
      <c r="C42" s="67" t="s">
        <v>82</v>
      </c>
      <c r="D42" s="68">
        <v>3344.8300000000004</v>
      </c>
      <c r="E42" s="65">
        <v>403.77</v>
      </c>
      <c r="F42" s="65">
        <v>525.05999999999995</v>
      </c>
      <c r="G42" s="65">
        <v>672.34</v>
      </c>
      <c r="H42" s="65">
        <v>827.44</v>
      </c>
      <c r="I42" s="65">
        <v>150.31</v>
      </c>
      <c r="J42" s="65">
        <v>144.30000000000001</v>
      </c>
      <c r="K42" s="65">
        <v>110.67</v>
      </c>
      <c r="L42" s="65">
        <v>86.27</v>
      </c>
      <c r="M42" s="65">
        <v>113.75</v>
      </c>
      <c r="N42" s="65">
        <v>103.56</v>
      </c>
      <c r="O42" s="65">
        <v>101.19</v>
      </c>
      <c r="P42" s="65">
        <v>106.17</v>
      </c>
    </row>
    <row r="43" spans="2:16" ht="13.5" thickBot="1" x14ac:dyDescent="0.25">
      <c r="B43" s="62" t="s">
        <v>83</v>
      </c>
      <c r="C43" s="67" t="s">
        <v>84</v>
      </c>
      <c r="D43" s="68">
        <v>3340.1400000000003</v>
      </c>
      <c r="E43" s="65">
        <v>403.2</v>
      </c>
      <c r="F43" s="65">
        <v>524.32000000000005</v>
      </c>
      <c r="G43" s="65">
        <v>671.4</v>
      </c>
      <c r="H43" s="65">
        <v>826.28</v>
      </c>
      <c r="I43" s="65">
        <v>150.1</v>
      </c>
      <c r="J43" s="65">
        <v>144.1</v>
      </c>
      <c r="K43" s="65">
        <v>110.51</v>
      </c>
      <c r="L43" s="65">
        <v>86.15</v>
      </c>
      <c r="M43" s="65">
        <v>113.59</v>
      </c>
      <c r="N43" s="65">
        <v>103.42</v>
      </c>
      <c r="O43" s="65">
        <v>101.05</v>
      </c>
      <c r="P43" s="65">
        <v>106.02</v>
      </c>
    </row>
    <row r="44" spans="2:16" ht="13.5" thickBot="1" x14ac:dyDescent="0.25">
      <c r="B44" s="62" t="s">
        <v>85</v>
      </c>
      <c r="C44" s="67" t="s">
        <v>86</v>
      </c>
      <c r="D44" s="68">
        <v>2988.4600000000005</v>
      </c>
      <c r="E44" s="65">
        <v>360.75</v>
      </c>
      <c r="F44" s="65">
        <v>469.11</v>
      </c>
      <c r="G44" s="65">
        <v>600.70000000000005</v>
      </c>
      <c r="H44" s="65">
        <v>739.28</v>
      </c>
      <c r="I44" s="65">
        <v>134.30000000000001</v>
      </c>
      <c r="J44" s="65">
        <v>128.93</v>
      </c>
      <c r="K44" s="65">
        <v>98.88</v>
      </c>
      <c r="L44" s="65">
        <v>77.08</v>
      </c>
      <c r="M44" s="65">
        <v>101.63</v>
      </c>
      <c r="N44" s="65">
        <v>92.53</v>
      </c>
      <c r="O44" s="65">
        <v>90.41</v>
      </c>
      <c r="P44" s="65">
        <v>94.86</v>
      </c>
    </row>
    <row r="45" spans="2:16" ht="13.5" thickBot="1" x14ac:dyDescent="0.25">
      <c r="B45" s="62" t="s">
        <v>87</v>
      </c>
      <c r="C45" s="67" t="s">
        <v>88</v>
      </c>
      <c r="D45" s="68">
        <v>2921.07</v>
      </c>
      <c r="E45" s="65">
        <v>352.61</v>
      </c>
      <c r="F45" s="65">
        <v>458.54</v>
      </c>
      <c r="G45" s="65">
        <v>587.16</v>
      </c>
      <c r="H45" s="65">
        <v>722.61</v>
      </c>
      <c r="I45" s="65">
        <v>131.27000000000001</v>
      </c>
      <c r="J45" s="65">
        <v>126.02</v>
      </c>
      <c r="K45" s="65">
        <v>96.65</v>
      </c>
      <c r="L45" s="65">
        <v>75.34</v>
      </c>
      <c r="M45" s="65">
        <v>99.34</v>
      </c>
      <c r="N45" s="65">
        <v>90.44</v>
      </c>
      <c r="O45" s="65">
        <v>88.37</v>
      </c>
      <c r="P45" s="65">
        <v>92.72</v>
      </c>
    </row>
    <row r="46" spans="2:16" ht="13.5" thickBot="1" x14ac:dyDescent="0.25">
      <c r="B46" s="62" t="s">
        <v>89</v>
      </c>
      <c r="C46" s="67" t="s">
        <v>90</v>
      </c>
      <c r="D46" s="68">
        <v>12249.26</v>
      </c>
      <c r="E46" s="65">
        <v>1478.65</v>
      </c>
      <c r="F46" s="65">
        <v>1922.83</v>
      </c>
      <c r="G46" s="65">
        <v>2462.21</v>
      </c>
      <c r="H46" s="65">
        <v>3030.2</v>
      </c>
      <c r="I46" s="65">
        <v>550.47</v>
      </c>
      <c r="J46" s="65">
        <v>528.45000000000005</v>
      </c>
      <c r="K46" s="65">
        <v>405.28</v>
      </c>
      <c r="L46" s="65">
        <v>315.95</v>
      </c>
      <c r="M46" s="65">
        <v>416.56</v>
      </c>
      <c r="N46" s="65">
        <v>379.26</v>
      </c>
      <c r="O46" s="65">
        <v>370.59</v>
      </c>
      <c r="P46" s="65">
        <v>388.81</v>
      </c>
    </row>
    <row r="47" spans="2:16" ht="13.5" thickBot="1" x14ac:dyDescent="0.25">
      <c r="B47" s="62" t="s">
        <v>91</v>
      </c>
      <c r="C47" s="67" t="s">
        <v>92</v>
      </c>
      <c r="D47" s="68">
        <v>3531.400000000001</v>
      </c>
      <c r="E47" s="65">
        <v>426.29</v>
      </c>
      <c r="F47" s="65">
        <v>554.34</v>
      </c>
      <c r="G47" s="65">
        <v>709.84</v>
      </c>
      <c r="H47" s="65">
        <v>873.59</v>
      </c>
      <c r="I47" s="65">
        <v>158.69999999999999</v>
      </c>
      <c r="J47" s="65">
        <v>152.35</v>
      </c>
      <c r="K47" s="65">
        <v>116.84</v>
      </c>
      <c r="L47" s="65">
        <v>91.09</v>
      </c>
      <c r="M47" s="65">
        <v>120.09</v>
      </c>
      <c r="N47" s="65">
        <v>109.34</v>
      </c>
      <c r="O47" s="65">
        <v>106.84</v>
      </c>
      <c r="P47" s="65">
        <v>112.09</v>
      </c>
    </row>
    <row r="48" spans="2:16" ht="13.5" thickBot="1" x14ac:dyDescent="0.25">
      <c r="B48" s="62" t="s">
        <v>93</v>
      </c>
      <c r="C48" s="67" t="s">
        <v>94</v>
      </c>
      <c r="D48" s="68">
        <v>2971.1699999999992</v>
      </c>
      <c r="E48" s="65">
        <v>358.66</v>
      </c>
      <c r="F48" s="65">
        <v>466.4</v>
      </c>
      <c r="G48" s="65">
        <v>597.23</v>
      </c>
      <c r="H48" s="65">
        <v>735</v>
      </c>
      <c r="I48" s="65">
        <v>133.52000000000001</v>
      </c>
      <c r="J48" s="65">
        <v>128.18</v>
      </c>
      <c r="K48" s="65">
        <v>98.31</v>
      </c>
      <c r="L48" s="65">
        <v>76.64</v>
      </c>
      <c r="M48" s="65">
        <v>101.04</v>
      </c>
      <c r="N48" s="65">
        <v>91.99</v>
      </c>
      <c r="O48" s="65">
        <v>89.89</v>
      </c>
      <c r="P48" s="65">
        <v>94.31</v>
      </c>
    </row>
    <row r="49" spans="2:16" ht="13.5" thickBot="1" x14ac:dyDescent="0.25">
      <c r="B49" s="62" t="s">
        <v>95</v>
      </c>
      <c r="C49" s="67" t="s">
        <v>96</v>
      </c>
      <c r="D49" s="68">
        <v>3623.57</v>
      </c>
      <c r="E49" s="65">
        <v>437.41</v>
      </c>
      <c r="F49" s="65">
        <v>568.80999999999995</v>
      </c>
      <c r="G49" s="65">
        <v>728.37</v>
      </c>
      <c r="H49" s="65">
        <v>896.39</v>
      </c>
      <c r="I49" s="65">
        <v>162.84</v>
      </c>
      <c r="J49" s="65">
        <v>156.33000000000001</v>
      </c>
      <c r="K49" s="65">
        <v>119.89</v>
      </c>
      <c r="L49" s="65">
        <v>93.46</v>
      </c>
      <c r="M49" s="65">
        <v>123.23</v>
      </c>
      <c r="N49" s="65">
        <v>112.19</v>
      </c>
      <c r="O49" s="65">
        <v>109.63</v>
      </c>
      <c r="P49" s="65">
        <v>115.02</v>
      </c>
    </row>
    <row r="50" spans="2:16" ht="13.5" thickBot="1" x14ac:dyDescent="0.25">
      <c r="B50" s="62" t="s">
        <v>97</v>
      </c>
      <c r="C50" s="67" t="s">
        <v>98</v>
      </c>
      <c r="D50" s="68">
        <v>3176.4699999999993</v>
      </c>
      <c r="E50" s="65">
        <v>383.44</v>
      </c>
      <c r="F50" s="65">
        <v>498.63</v>
      </c>
      <c r="G50" s="65">
        <v>638.5</v>
      </c>
      <c r="H50" s="65">
        <v>785.79</v>
      </c>
      <c r="I50" s="65">
        <v>142.75</v>
      </c>
      <c r="J50" s="65">
        <v>137.04</v>
      </c>
      <c r="K50" s="65">
        <v>105.1</v>
      </c>
      <c r="L50" s="65">
        <v>81.93</v>
      </c>
      <c r="M50" s="65">
        <v>108.02</v>
      </c>
      <c r="N50" s="65">
        <v>98.35</v>
      </c>
      <c r="O50" s="65">
        <v>96.1</v>
      </c>
      <c r="P50" s="65">
        <v>100.82</v>
      </c>
    </row>
    <row r="51" spans="2:16" ht="13.5" thickBot="1" x14ac:dyDescent="0.25">
      <c r="B51" s="62" t="s">
        <v>99</v>
      </c>
      <c r="C51" s="67" t="s">
        <v>100</v>
      </c>
      <c r="D51" s="68">
        <v>5121.12</v>
      </c>
      <c r="E51" s="65">
        <v>618.19000000000005</v>
      </c>
      <c r="F51" s="65">
        <v>803.89</v>
      </c>
      <c r="G51" s="65">
        <v>1029.3900000000001</v>
      </c>
      <c r="H51" s="65">
        <v>1266.8599999999999</v>
      </c>
      <c r="I51" s="65">
        <v>230.14</v>
      </c>
      <c r="J51" s="65">
        <v>220.93</v>
      </c>
      <c r="K51" s="65">
        <v>169.44</v>
      </c>
      <c r="L51" s="65">
        <v>132.09</v>
      </c>
      <c r="M51" s="65">
        <v>174.15</v>
      </c>
      <c r="N51" s="65">
        <v>158.56</v>
      </c>
      <c r="O51" s="65">
        <v>154.93</v>
      </c>
      <c r="P51" s="65">
        <v>162.55000000000001</v>
      </c>
    </row>
    <row r="52" spans="2:16" ht="13.5" thickBot="1" x14ac:dyDescent="0.25">
      <c r="B52" s="62" t="s">
        <v>101</v>
      </c>
      <c r="C52" s="67" t="s">
        <v>102</v>
      </c>
      <c r="D52" s="68">
        <v>3051.5100000000007</v>
      </c>
      <c r="E52" s="65">
        <v>368.36</v>
      </c>
      <c r="F52" s="65">
        <v>479.01</v>
      </c>
      <c r="G52" s="65">
        <v>613.38</v>
      </c>
      <c r="H52" s="65">
        <v>754.88</v>
      </c>
      <c r="I52" s="65">
        <v>137.13</v>
      </c>
      <c r="J52" s="65">
        <v>131.65</v>
      </c>
      <c r="K52" s="65">
        <v>100.96</v>
      </c>
      <c r="L52" s="65">
        <v>78.709999999999994</v>
      </c>
      <c r="M52" s="65">
        <v>103.77</v>
      </c>
      <c r="N52" s="65">
        <v>94.48</v>
      </c>
      <c r="O52" s="65">
        <v>92.32</v>
      </c>
      <c r="P52" s="65">
        <v>96.86</v>
      </c>
    </row>
    <row r="53" spans="2:16" ht="13.5" thickBot="1" x14ac:dyDescent="0.25">
      <c r="B53" s="62" t="s">
        <v>103</v>
      </c>
      <c r="C53" s="67" t="s">
        <v>104</v>
      </c>
      <c r="D53" s="68">
        <v>4214.97</v>
      </c>
      <c r="E53" s="65">
        <v>508.8</v>
      </c>
      <c r="F53" s="65">
        <v>661.65</v>
      </c>
      <c r="G53" s="65">
        <v>847.24</v>
      </c>
      <c r="H53" s="65">
        <v>1042.69</v>
      </c>
      <c r="I53" s="65">
        <v>189.42</v>
      </c>
      <c r="J53" s="65">
        <v>181.84</v>
      </c>
      <c r="K53" s="65">
        <v>139.46</v>
      </c>
      <c r="L53" s="65">
        <v>108.72</v>
      </c>
      <c r="M53" s="65">
        <v>143.34</v>
      </c>
      <c r="N53" s="65">
        <v>130.5</v>
      </c>
      <c r="O53" s="65">
        <v>127.52</v>
      </c>
      <c r="P53" s="65">
        <v>133.79</v>
      </c>
    </row>
    <row r="54" spans="2:16" ht="13.5" thickBot="1" x14ac:dyDescent="0.25">
      <c r="B54" s="62" t="s">
        <v>105</v>
      </c>
      <c r="C54" s="67" t="s">
        <v>106</v>
      </c>
      <c r="D54" s="68">
        <v>5657.3199999999988</v>
      </c>
      <c r="E54" s="65">
        <v>682.91</v>
      </c>
      <c r="F54" s="65">
        <v>888.06</v>
      </c>
      <c r="G54" s="65">
        <v>1137.17</v>
      </c>
      <c r="H54" s="65">
        <v>1399.5</v>
      </c>
      <c r="I54" s="65">
        <v>254.23</v>
      </c>
      <c r="J54" s="65">
        <v>244.07</v>
      </c>
      <c r="K54" s="65">
        <v>187.18</v>
      </c>
      <c r="L54" s="65">
        <v>145.91999999999999</v>
      </c>
      <c r="M54" s="65">
        <v>192.39</v>
      </c>
      <c r="N54" s="65">
        <v>175.16</v>
      </c>
      <c r="O54" s="65">
        <v>171.16</v>
      </c>
      <c r="P54" s="65">
        <v>179.57</v>
      </c>
    </row>
    <row r="55" spans="2:16" ht="13.5" thickBot="1" x14ac:dyDescent="0.25">
      <c r="B55" s="62" t="s">
        <v>107</v>
      </c>
      <c r="C55" s="67" t="s">
        <v>108</v>
      </c>
      <c r="D55" s="68">
        <v>5123.97</v>
      </c>
      <c r="E55" s="65">
        <v>618.53</v>
      </c>
      <c r="F55" s="65">
        <v>804.34</v>
      </c>
      <c r="G55" s="65">
        <v>1029.96</v>
      </c>
      <c r="H55" s="65">
        <v>1267.56</v>
      </c>
      <c r="I55" s="65">
        <v>230.27</v>
      </c>
      <c r="J55" s="65">
        <v>221.06</v>
      </c>
      <c r="K55" s="65">
        <v>169.53</v>
      </c>
      <c r="L55" s="65">
        <v>132.16</v>
      </c>
      <c r="M55" s="65">
        <v>174.25</v>
      </c>
      <c r="N55" s="65">
        <v>158.65</v>
      </c>
      <c r="O55" s="65">
        <v>155.02000000000001</v>
      </c>
      <c r="P55" s="65">
        <v>162.63999999999999</v>
      </c>
    </row>
    <row r="56" spans="2:16" ht="13.5" thickBot="1" x14ac:dyDescent="0.25">
      <c r="B56" s="62" t="s">
        <v>109</v>
      </c>
      <c r="C56" s="67" t="s">
        <v>110</v>
      </c>
      <c r="D56" s="68">
        <v>3932.55</v>
      </c>
      <c r="E56" s="65">
        <v>474.71</v>
      </c>
      <c r="F56" s="65">
        <v>617.32000000000005</v>
      </c>
      <c r="G56" s="65">
        <v>790.48</v>
      </c>
      <c r="H56" s="65">
        <v>972.83</v>
      </c>
      <c r="I56" s="65">
        <v>176.72</v>
      </c>
      <c r="J56" s="65">
        <v>169.66</v>
      </c>
      <c r="K56" s="65">
        <v>130.11000000000001</v>
      </c>
      <c r="L56" s="65">
        <v>101.43</v>
      </c>
      <c r="M56" s="65">
        <v>133.72999999999999</v>
      </c>
      <c r="N56" s="65">
        <v>121.76</v>
      </c>
      <c r="O56" s="65">
        <v>118.98</v>
      </c>
      <c r="P56" s="65">
        <v>124.82</v>
      </c>
    </row>
    <row r="57" spans="2:16" ht="13.5" thickBot="1" x14ac:dyDescent="0.25">
      <c r="B57" s="62" t="s">
        <v>111</v>
      </c>
      <c r="C57" s="67" t="s">
        <v>112</v>
      </c>
      <c r="D57" s="68">
        <v>4445.5599999999995</v>
      </c>
      <c r="E57" s="65">
        <v>536.64</v>
      </c>
      <c r="F57" s="65">
        <v>697.84</v>
      </c>
      <c r="G57" s="65">
        <v>893.6</v>
      </c>
      <c r="H57" s="65">
        <v>1099.73</v>
      </c>
      <c r="I57" s="65">
        <v>199.78</v>
      </c>
      <c r="J57" s="65">
        <v>191.79</v>
      </c>
      <c r="K57" s="65">
        <v>147.09</v>
      </c>
      <c r="L57" s="65">
        <v>114.66</v>
      </c>
      <c r="M57" s="65">
        <v>151.18</v>
      </c>
      <c r="N57" s="65">
        <v>137.63999999999999</v>
      </c>
      <c r="O57" s="65">
        <v>134.5</v>
      </c>
      <c r="P57" s="65">
        <v>141.11000000000001</v>
      </c>
    </row>
    <row r="58" spans="2:16" ht="13.5" thickBot="1" x14ac:dyDescent="0.25">
      <c r="B58" s="62" t="s">
        <v>113</v>
      </c>
      <c r="C58" s="67" t="s">
        <v>114</v>
      </c>
      <c r="D58" s="68">
        <v>7263.81</v>
      </c>
      <c r="E58" s="65">
        <v>876.84</v>
      </c>
      <c r="F58" s="65">
        <v>1140.24</v>
      </c>
      <c r="G58" s="65">
        <v>1460.09</v>
      </c>
      <c r="H58" s="65">
        <v>1796.91</v>
      </c>
      <c r="I58" s="65">
        <v>326.43</v>
      </c>
      <c r="J58" s="65">
        <v>313.37</v>
      </c>
      <c r="K58" s="65">
        <v>240.33</v>
      </c>
      <c r="L58" s="65">
        <v>187.36</v>
      </c>
      <c r="M58" s="65">
        <v>247.02</v>
      </c>
      <c r="N58" s="65">
        <v>224.9</v>
      </c>
      <c r="O58" s="65">
        <v>219.76</v>
      </c>
      <c r="P58" s="65">
        <v>230.56</v>
      </c>
    </row>
    <row r="59" spans="2:16" ht="13.5" thickBot="1" x14ac:dyDescent="0.25">
      <c r="B59" s="62" t="s">
        <v>115</v>
      </c>
      <c r="C59" s="67" t="s">
        <v>116</v>
      </c>
      <c r="D59" s="68">
        <v>4143.7</v>
      </c>
      <c r="E59" s="65">
        <v>500.2</v>
      </c>
      <c r="F59" s="65">
        <v>650.46</v>
      </c>
      <c r="G59" s="65">
        <v>832.92</v>
      </c>
      <c r="H59" s="65">
        <v>1025.06</v>
      </c>
      <c r="I59" s="65">
        <v>186.21</v>
      </c>
      <c r="J59" s="65">
        <v>178.77</v>
      </c>
      <c r="K59" s="65">
        <v>137.1</v>
      </c>
      <c r="L59" s="65">
        <v>106.88</v>
      </c>
      <c r="M59" s="65">
        <v>140.91</v>
      </c>
      <c r="N59" s="65">
        <v>128.30000000000001</v>
      </c>
      <c r="O59" s="65">
        <v>125.36</v>
      </c>
      <c r="P59" s="65">
        <v>131.53</v>
      </c>
    </row>
    <row r="60" spans="2:16" ht="13.5" thickBot="1" x14ac:dyDescent="0.25">
      <c r="B60" s="62" t="s">
        <v>117</v>
      </c>
      <c r="C60" s="67" t="s">
        <v>118</v>
      </c>
      <c r="D60" s="68">
        <v>23669.039999999997</v>
      </c>
      <c r="E60" s="65">
        <v>2857.17</v>
      </c>
      <c r="F60" s="65">
        <v>3715.46</v>
      </c>
      <c r="G60" s="65">
        <v>4757.6899999999996</v>
      </c>
      <c r="H60" s="65">
        <v>5855.21</v>
      </c>
      <c r="I60" s="65">
        <v>1063.6600000000001</v>
      </c>
      <c r="J60" s="65">
        <v>1021.12</v>
      </c>
      <c r="K60" s="65">
        <v>783.12</v>
      </c>
      <c r="L60" s="65">
        <v>610.5</v>
      </c>
      <c r="M60" s="65">
        <v>804.91</v>
      </c>
      <c r="N60" s="65">
        <v>732.84</v>
      </c>
      <c r="O60" s="65">
        <v>716.08</v>
      </c>
      <c r="P60" s="65">
        <v>751.28</v>
      </c>
    </row>
    <row r="61" spans="2:16" ht="13.5" thickBot="1" x14ac:dyDescent="0.25">
      <c r="B61" s="62" t="s">
        <v>119</v>
      </c>
      <c r="C61" s="67" t="s">
        <v>120</v>
      </c>
      <c r="D61" s="68">
        <v>8531.4500000000007</v>
      </c>
      <c r="E61" s="65">
        <v>1029.8599999999999</v>
      </c>
      <c r="F61" s="65">
        <v>1339.23</v>
      </c>
      <c r="G61" s="65">
        <v>1714.9</v>
      </c>
      <c r="H61" s="65">
        <v>2110.5</v>
      </c>
      <c r="I61" s="65">
        <v>383.39</v>
      </c>
      <c r="J61" s="65">
        <v>368.06</v>
      </c>
      <c r="K61" s="65">
        <v>282.27</v>
      </c>
      <c r="L61" s="65">
        <v>220.05</v>
      </c>
      <c r="M61" s="65">
        <v>290.13</v>
      </c>
      <c r="N61" s="65">
        <v>264.14999999999998</v>
      </c>
      <c r="O61" s="65">
        <v>258.11</v>
      </c>
      <c r="P61" s="65">
        <v>270.8</v>
      </c>
    </row>
    <row r="62" spans="2:16" ht="13.5" thickBot="1" x14ac:dyDescent="0.25">
      <c r="B62" s="62" t="s">
        <v>121</v>
      </c>
      <c r="C62" s="67" t="s">
        <v>122</v>
      </c>
      <c r="D62" s="68">
        <v>3138.23</v>
      </c>
      <c r="E62" s="65">
        <v>378.83</v>
      </c>
      <c r="F62" s="65">
        <v>492.63</v>
      </c>
      <c r="G62" s="65">
        <v>630.80999999999995</v>
      </c>
      <c r="H62" s="65">
        <v>776.33</v>
      </c>
      <c r="I62" s="65">
        <v>141.03</v>
      </c>
      <c r="J62" s="65">
        <v>135.38999999999999</v>
      </c>
      <c r="K62" s="65">
        <v>103.83</v>
      </c>
      <c r="L62" s="65">
        <v>80.94</v>
      </c>
      <c r="M62" s="65">
        <v>106.72</v>
      </c>
      <c r="N62" s="65">
        <v>97.17</v>
      </c>
      <c r="O62" s="65">
        <v>94.94</v>
      </c>
      <c r="P62" s="65">
        <v>99.61</v>
      </c>
    </row>
    <row r="63" spans="2:16" ht="13.5" thickBot="1" x14ac:dyDescent="0.25">
      <c r="B63" s="62" t="s">
        <v>123</v>
      </c>
      <c r="C63" s="67" t="s">
        <v>124</v>
      </c>
      <c r="D63" s="68">
        <v>5970.3</v>
      </c>
      <c r="E63" s="65">
        <v>720.7</v>
      </c>
      <c r="F63" s="65">
        <v>937.19</v>
      </c>
      <c r="G63" s="65">
        <v>1200.08</v>
      </c>
      <c r="H63" s="65">
        <v>1476.92</v>
      </c>
      <c r="I63" s="65">
        <v>268.3</v>
      </c>
      <c r="J63" s="65">
        <v>257.57</v>
      </c>
      <c r="K63" s="65">
        <v>197.54</v>
      </c>
      <c r="L63" s="65">
        <v>153.99</v>
      </c>
      <c r="M63" s="65">
        <v>203.03</v>
      </c>
      <c r="N63" s="65">
        <v>184.85</v>
      </c>
      <c r="O63" s="65">
        <v>180.63</v>
      </c>
      <c r="P63" s="65">
        <v>189.5</v>
      </c>
    </row>
    <row r="64" spans="2:16" ht="13.5" thickBot="1" x14ac:dyDescent="0.25">
      <c r="B64" s="62" t="s">
        <v>125</v>
      </c>
      <c r="C64" s="67" t="s">
        <v>126</v>
      </c>
      <c r="D64" s="68">
        <v>5359.6899999999987</v>
      </c>
      <c r="E64" s="65">
        <v>646.99</v>
      </c>
      <c r="F64" s="65">
        <v>841.34</v>
      </c>
      <c r="G64" s="65">
        <v>1077.3399999999999</v>
      </c>
      <c r="H64" s="65">
        <v>1325.87</v>
      </c>
      <c r="I64" s="65">
        <v>240.86</v>
      </c>
      <c r="J64" s="65">
        <v>231.23</v>
      </c>
      <c r="K64" s="65">
        <v>177.33</v>
      </c>
      <c r="L64" s="65">
        <v>138.24</v>
      </c>
      <c r="M64" s="65">
        <v>182.27</v>
      </c>
      <c r="N64" s="65">
        <v>165.95</v>
      </c>
      <c r="O64" s="65">
        <v>162.15</v>
      </c>
      <c r="P64" s="65">
        <v>170.12</v>
      </c>
    </row>
    <row r="65" spans="2:16" ht="13.5" thickBot="1" x14ac:dyDescent="0.25">
      <c r="B65" s="62" t="s">
        <v>127</v>
      </c>
      <c r="C65" s="67" t="s">
        <v>128</v>
      </c>
      <c r="D65" s="68">
        <v>5957.6600000000017</v>
      </c>
      <c r="E65" s="65">
        <v>719.17</v>
      </c>
      <c r="F65" s="65">
        <v>935.21</v>
      </c>
      <c r="G65" s="65">
        <v>1197.54</v>
      </c>
      <c r="H65" s="65">
        <v>1473.8</v>
      </c>
      <c r="I65" s="65">
        <v>267.73</v>
      </c>
      <c r="J65" s="65">
        <v>257.02</v>
      </c>
      <c r="K65" s="65">
        <v>197.12</v>
      </c>
      <c r="L65" s="65">
        <v>153.66999999999999</v>
      </c>
      <c r="M65" s="65">
        <v>202.6</v>
      </c>
      <c r="N65" s="65">
        <v>184.46</v>
      </c>
      <c r="O65" s="65">
        <v>180.24</v>
      </c>
      <c r="P65" s="65">
        <v>189.1</v>
      </c>
    </row>
    <row r="66" spans="2:16" ht="13.5" thickBot="1" x14ac:dyDescent="0.25">
      <c r="B66" s="62" t="s">
        <v>129</v>
      </c>
      <c r="C66" s="67" t="s">
        <v>130</v>
      </c>
      <c r="D66" s="68">
        <v>4200.7</v>
      </c>
      <c r="E66" s="65">
        <v>507.08</v>
      </c>
      <c r="F66" s="65">
        <v>659.41</v>
      </c>
      <c r="G66" s="65">
        <v>844.38</v>
      </c>
      <c r="H66" s="65">
        <v>1039.1600000000001</v>
      </c>
      <c r="I66" s="65">
        <v>188.77</v>
      </c>
      <c r="J66" s="65">
        <v>181.23</v>
      </c>
      <c r="K66" s="65">
        <v>138.99</v>
      </c>
      <c r="L66" s="65">
        <v>108.35</v>
      </c>
      <c r="M66" s="65">
        <v>142.85</v>
      </c>
      <c r="N66" s="65">
        <v>130.06</v>
      </c>
      <c r="O66" s="65">
        <v>127.09</v>
      </c>
      <c r="P66" s="65">
        <v>133.33000000000001</v>
      </c>
    </row>
    <row r="67" spans="2:16" ht="13.5" thickBot="1" x14ac:dyDescent="0.25">
      <c r="B67" s="62" t="s">
        <v>131</v>
      </c>
      <c r="C67" s="67" t="s">
        <v>132</v>
      </c>
      <c r="D67" s="68">
        <v>4467.9299999999994</v>
      </c>
      <c r="E67" s="65">
        <v>539.34</v>
      </c>
      <c r="F67" s="65">
        <v>701.36</v>
      </c>
      <c r="G67" s="65">
        <v>898.09</v>
      </c>
      <c r="H67" s="65">
        <v>1105.27</v>
      </c>
      <c r="I67" s="65">
        <v>200.78</v>
      </c>
      <c r="J67" s="65">
        <v>192.75</v>
      </c>
      <c r="K67" s="65">
        <v>147.83000000000001</v>
      </c>
      <c r="L67" s="65">
        <v>115.24</v>
      </c>
      <c r="M67" s="65">
        <v>151.94</v>
      </c>
      <c r="N67" s="65">
        <v>138.34</v>
      </c>
      <c r="O67" s="65">
        <v>135.16999999999999</v>
      </c>
      <c r="P67" s="65">
        <v>141.82</v>
      </c>
    </row>
    <row r="68" spans="2:16" ht="13.5" thickBot="1" x14ac:dyDescent="0.25">
      <c r="B68" s="62" t="s">
        <v>133</v>
      </c>
      <c r="C68" s="67" t="s">
        <v>134</v>
      </c>
      <c r="D68" s="68">
        <v>7516.6499999999987</v>
      </c>
      <c r="E68" s="65">
        <v>907.36</v>
      </c>
      <c r="F68" s="65">
        <v>1179.93</v>
      </c>
      <c r="G68" s="65">
        <v>1510.91</v>
      </c>
      <c r="H68" s="65">
        <v>1859.45</v>
      </c>
      <c r="I68" s="65">
        <v>337.79</v>
      </c>
      <c r="J68" s="65">
        <v>324.27999999999997</v>
      </c>
      <c r="K68" s="65">
        <v>248.7</v>
      </c>
      <c r="L68" s="65">
        <v>193.88</v>
      </c>
      <c r="M68" s="65">
        <v>255.62</v>
      </c>
      <c r="N68" s="65">
        <v>232.73</v>
      </c>
      <c r="O68" s="65">
        <v>227.41</v>
      </c>
      <c r="P68" s="65">
        <v>238.59</v>
      </c>
    </row>
    <row r="69" spans="2:16" ht="13.5" thickBot="1" x14ac:dyDescent="0.25">
      <c r="B69" s="62" t="s">
        <v>135</v>
      </c>
      <c r="C69" s="67" t="s">
        <v>136</v>
      </c>
      <c r="D69" s="68">
        <v>8670.02</v>
      </c>
      <c r="E69" s="65">
        <v>1046.5899999999999</v>
      </c>
      <c r="F69" s="65">
        <v>1360.98</v>
      </c>
      <c r="G69" s="65">
        <v>1742.75</v>
      </c>
      <c r="H69" s="65">
        <v>2144.77</v>
      </c>
      <c r="I69" s="65">
        <v>389.62</v>
      </c>
      <c r="J69" s="65">
        <v>374.04</v>
      </c>
      <c r="K69" s="65">
        <v>286.86</v>
      </c>
      <c r="L69" s="65">
        <v>223.63</v>
      </c>
      <c r="M69" s="65">
        <v>294.83999999999997</v>
      </c>
      <c r="N69" s="65">
        <v>268.44</v>
      </c>
      <c r="O69" s="65">
        <v>262.3</v>
      </c>
      <c r="P69" s="65">
        <v>275.2</v>
      </c>
    </row>
    <row r="70" spans="2:16" ht="13.5" thickBot="1" x14ac:dyDescent="0.25">
      <c r="B70" s="62" t="s">
        <v>137</v>
      </c>
      <c r="C70" s="71" t="s">
        <v>138</v>
      </c>
      <c r="D70" s="72">
        <v>3634.5200000000004</v>
      </c>
      <c r="E70" s="65">
        <v>438.74</v>
      </c>
      <c r="F70" s="65">
        <v>570.53</v>
      </c>
      <c r="G70" s="65">
        <v>730.57</v>
      </c>
      <c r="H70" s="65">
        <v>899.1</v>
      </c>
      <c r="I70" s="65">
        <v>163.33000000000001</v>
      </c>
      <c r="J70" s="65">
        <v>156.80000000000001</v>
      </c>
      <c r="K70" s="65">
        <v>120.25</v>
      </c>
      <c r="L70" s="65">
        <v>93.75</v>
      </c>
      <c r="M70" s="65">
        <v>123.6</v>
      </c>
      <c r="N70" s="65">
        <v>112.53</v>
      </c>
      <c r="O70" s="65">
        <v>109.96</v>
      </c>
      <c r="P70" s="65">
        <v>115.36</v>
      </c>
    </row>
    <row r="71" spans="2:16" ht="13.5" thickBot="1" x14ac:dyDescent="0.25">
      <c r="B71" s="33"/>
      <c r="C71" s="34" t="s">
        <v>139</v>
      </c>
      <c r="D71" s="36">
        <v>346027.71</v>
      </c>
      <c r="E71" s="36">
        <v>41770.179999999993</v>
      </c>
      <c r="F71" s="36">
        <v>54317.909999999989</v>
      </c>
      <c r="G71" s="36">
        <v>69554.58</v>
      </c>
      <c r="H71" s="36">
        <v>85599.770000000019</v>
      </c>
      <c r="I71" s="36">
        <v>15550.11</v>
      </c>
      <c r="J71" s="36">
        <v>14928.230000000005</v>
      </c>
      <c r="K71" s="36">
        <v>11448.800000000005</v>
      </c>
      <c r="L71" s="36">
        <v>8925.1</v>
      </c>
      <c r="M71" s="36">
        <v>11767.320000000003</v>
      </c>
      <c r="N71" s="36">
        <v>10713.699999999999</v>
      </c>
      <c r="O71" s="36">
        <v>10468.689999999999</v>
      </c>
      <c r="P71" s="36">
        <v>10983.320000000005</v>
      </c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1"/>
  <sheetViews>
    <sheetView topLeftCell="A30" zoomScale="40" zoomScaleNormal="40" workbookViewId="0">
      <selection activeCell="D77" sqref="D77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4" width="12.28515625" style="21" bestFit="1" customWidth="1"/>
    <col min="5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v>522326.52999999997</v>
      </c>
      <c r="E11" s="64">
        <v>41833.379999999997</v>
      </c>
      <c r="F11" s="64">
        <v>43368.72</v>
      </c>
      <c r="G11" s="64">
        <v>43347.27</v>
      </c>
      <c r="H11" s="64">
        <v>44309.35</v>
      </c>
      <c r="I11" s="64">
        <v>44681.38</v>
      </c>
      <c r="J11" s="64">
        <v>44656.53</v>
      </c>
      <c r="K11" s="64">
        <v>44507.85</v>
      </c>
      <c r="L11" s="64">
        <v>44791.24</v>
      </c>
      <c r="M11" s="64">
        <v>44505.53</v>
      </c>
      <c r="N11" s="64">
        <v>43934.85</v>
      </c>
      <c r="O11" s="64">
        <v>41987.69</v>
      </c>
      <c r="P11" s="65">
        <v>40402.74</v>
      </c>
    </row>
    <row r="12" spans="2:16" x14ac:dyDescent="0.2">
      <c r="B12" s="62" t="s">
        <v>21</v>
      </c>
      <c r="C12" s="67" t="s">
        <v>22</v>
      </c>
      <c r="D12" s="68">
        <v>848292.55999999994</v>
      </c>
      <c r="E12" s="68">
        <v>67940.149999999994</v>
      </c>
      <c r="F12" s="68">
        <v>70433.649999999994</v>
      </c>
      <c r="G12" s="68">
        <v>70398.81</v>
      </c>
      <c r="H12" s="68">
        <v>71961.289999999994</v>
      </c>
      <c r="I12" s="68">
        <v>72565.5</v>
      </c>
      <c r="J12" s="68">
        <v>72525.14</v>
      </c>
      <c r="K12" s="68">
        <v>72283.67</v>
      </c>
      <c r="L12" s="68">
        <v>72743.91</v>
      </c>
      <c r="M12" s="68">
        <v>72279.899999999994</v>
      </c>
      <c r="N12" s="68">
        <v>71353.08</v>
      </c>
      <c r="O12" s="68">
        <v>68190.759999999995</v>
      </c>
      <c r="P12" s="69">
        <v>65616.7</v>
      </c>
    </row>
    <row r="13" spans="2:16" x14ac:dyDescent="0.2">
      <c r="B13" s="62" t="s">
        <v>23</v>
      </c>
      <c r="C13" s="67" t="s">
        <v>24</v>
      </c>
      <c r="D13" s="68">
        <v>595961.96</v>
      </c>
      <c r="E13" s="68">
        <v>47730.879999999997</v>
      </c>
      <c r="F13" s="68">
        <v>49482.66</v>
      </c>
      <c r="G13" s="68">
        <v>49458.19</v>
      </c>
      <c r="H13" s="68">
        <v>50555.9</v>
      </c>
      <c r="I13" s="68">
        <v>50980.38</v>
      </c>
      <c r="J13" s="68">
        <v>50952.03</v>
      </c>
      <c r="K13" s="68">
        <v>50782.38</v>
      </c>
      <c r="L13" s="68">
        <v>51105.72</v>
      </c>
      <c r="M13" s="68">
        <v>50779.73</v>
      </c>
      <c r="N13" s="68">
        <v>50128.6</v>
      </c>
      <c r="O13" s="68">
        <v>47906.94</v>
      </c>
      <c r="P13" s="69">
        <v>46098.55</v>
      </c>
    </row>
    <row r="14" spans="2:16" x14ac:dyDescent="0.2">
      <c r="B14" s="62" t="s">
        <v>25</v>
      </c>
      <c r="C14" s="67" t="s">
        <v>26</v>
      </c>
      <c r="D14" s="68">
        <v>765982.85</v>
      </c>
      <c r="E14" s="68">
        <v>61347.93</v>
      </c>
      <c r="F14" s="68">
        <v>63599.48</v>
      </c>
      <c r="G14" s="68">
        <v>63568.02</v>
      </c>
      <c r="H14" s="68">
        <v>64978.9</v>
      </c>
      <c r="I14" s="68">
        <v>65524.480000000003</v>
      </c>
      <c r="J14" s="68">
        <v>65488.04</v>
      </c>
      <c r="K14" s="68">
        <v>65269.99</v>
      </c>
      <c r="L14" s="68">
        <v>65685.58</v>
      </c>
      <c r="M14" s="68">
        <v>65266.59</v>
      </c>
      <c r="N14" s="68">
        <v>64429.7</v>
      </c>
      <c r="O14" s="68">
        <v>61574.22</v>
      </c>
      <c r="P14" s="69">
        <v>59249.919999999998</v>
      </c>
    </row>
    <row r="15" spans="2:16" x14ac:dyDescent="0.2">
      <c r="B15" s="62" t="s">
        <v>27</v>
      </c>
      <c r="C15" s="67" t="s">
        <v>28</v>
      </c>
      <c r="D15" s="68">
        <v>3184791.7300000004</v>
      </c>
      <c r="E15" s="68">
        <v>255071.48</v>
      </c>
      <c r="F15" s="68">
        <v>264432.95</v>
      </c>
      <c r="G15" s="68">
        <v>264302.15000000002</v>
      </c>
      <c r="H15" s="68">
        <v>270168.26</v>
      </c>
      <c r="I15" s="68">
        <v>272436.67</v>
      </c>
      <c r="J15" s="68">
        <v>272285.15000000002</v>
      </c>
      <c r="K15" s="68">
        <v>271378.57</v>
      </c>
      <c r="L15" s="68">
        <v>273106.51</v>
      </c>
      <c r="M15" s="68">
        <v>271364.42</v>
      </c>
      <c r="N15" s="68">
        <v>267884.81</v>
      </c>
      <c r="O15" s="68">
        <v>256012.35</v>
      </c>
      <c r="P15" s="69">
        <v>246348.41</v>
      </c>
    </row>
    <row r="16" spans="2:16" x14ac:dyDescent="0.2">
      <c r="B16" s="62" t="s">
        <v>29</v>
      </c>
      <c r="C16" s="67" t="s">
        <v>30</v>
      </c>
      <c r="D16" s="68">
        <v>644307.99</v>
      </c>
      <c r="E16" s="68">
        <v>51602.93</v>
      </c>
      <c r="F16" s="68">
        <v>53496.83</v>
      </c>
      <c r="G16" s="68">
        <v>53470.37</v>
      </c>
      <c r="H16" s="68">
        <v>54657.13</v>
      </c>
      <c r="I16" s="68">
        <v>55116.04</v>
      </c>
      <c r="J16" s="68">
        <v>55085.39</v>
      </c>
      <c r="K16" s="68">
        <v>54901.98</v>
      </c>
      <c r="L16" s="68">
        <v>55251.56</v>
      </c>
      <c r="M16" s="68">
        <v>54899.12</v>
      </c>
      <c r="N16" s="68">
        <v>54195.17</v>
      </c>
      <c r="O16" s="68">
        <v>51793.279999999999</v>
      </c>
      <c r="P16" s="69">
        <v>49838.19</v>
      </c>
    </row>
    <row r="17" spans="2:16" x14ac:dyDescent="0.2">
      <c r="B17" s="62" t="s">
        <v>31</v>
      </c>
      <c r="C17" s="67" t="s">
        <v>32</v>
      </c>
      <c r="D17" s="68">
        <v>492093.89000000007</v>
      </c>
      <c r="E17" s="68">
        <v>39412.03</v>
      </c>
      <c r="F17" s="68">
        <v>40858.51</v>
      </c>
      <c r="G17" s="68">
        <v>40838.300000000003</v>
      </c>
      <c r="H17" s="68">
        <v>41744.69</v>
      </c>
      <c r="I17" s="68">
        <v>42095.19</v>
      </c>
      <c r="J17" s="68">
        <v>42071.78</v>
      </c>
      <c r="K17" s="68">
        <v>41931.699999999997</v>
      </c>
      <c r="L17" s="68">
        <v>42198.69</v>
      </c>
      <c r="M17" s="68">
        <v>41929.519999999997</v>
      </c>
      <c r="N17" s="68">
        <v>41391.870000000003</v>
      </c>
      <c r="O17" s="68">
        <v>39557.410000000003</v>
      </c>
      <c r="P17" s="69">
        <v>38064.199999999997</v>
      </c>
    </row>
    <row r="18" spans="2:16" x14ac:dyDescent="0.2">
      <c r="B18" s="62" t="s">
        <v>33</v>
      </c>
      <c r="C18" s="67" t="s">
        <v>34</v>
      </c>
      <c r="D18" s="68">
        <v>1565689.89</v>
      </c>
      <c r="E18" s="68">
        <v>125396.84</v>
      </c>
      <c r="F18" s="68">
        <v>129999.08</v>
      </c>
      <c r="G18" s="68">
        <v>129934.78</v>
      </c>
      <c r="H18" s="68">
        <v>132818.64000000001</v>
      </c>
      <c r="I18" s="68">
        <v>133933.82999999999</v>
      </c>
      <c r="J18" s="68">
        <v>133859.34</v>
      </c>
      <c r="K18" s="68">
        <v>133413.65</v>
      </c>
      <c r="L18" s="68">
        <v>134263.13</v>
      </c>
      <c r="M18" s="68">
        <v>133406.69</v>
      </c>
      <c r="N18" s="68">
        <v>131696.06</v>
      </c>
      <c r="O18" s="68">
        <v>125859.39</v>
      </c>
      <c r="P18" s="69">
        <v>121108.46</v>
      </c>
    </row>
    <row r="19" spans="2:16" x14ac:dyDescent="0.2">
      <c r="B19" s="62" t="s">
        <v>35</v>
      </c>
      <c r="C19" s="67" t="s">
        <v>36</v>
      </c>
      <c r="D19" s="68">
        <v>2080216.1700000004</v>
      </c>
      <c r="E19" s="68">
        <v>166605.5</v>
      </c>
      <c r="F19" s="68">
        <v>172720.15</v>
      </c>
      <c r="G19" s="68">
        <v>172634.71</v>
      </c>
      <c r="H19" s="68">
        <v>176466.29</v>
      </c>
      <c r="I19" s="68">
        <v>177947.95</v>
      </c>
      <c r="J19" s="68">
        <v>177848.98</v>
      </c>
      <c r="K19" s="68">
        <v>177256.83</v>
      </c>
      <c r="L19" s="68">
        <v>178385.47</v>
      </c>
      <c r="M19" s="68">
        <v>177247.59</v>
      </c>
      <c r="N19" s="68">
        <v>174974.81</v>
      </c>
      <c r="O19" s="68">
        <v>167220.04999999999</v>
      </c>
      <c r="P19" s="69">
        <v>160907.84</v>
      </c>
    </row>
    <row r="20" spans="2:16" x14ac:dyDescent="0.2">
      <c r="B20" s="62" t="s">
        <v>37</v>
      </c>
      <c r="C20" s="67" t="s">
        <v>38</v>
      </c>
      <c r="D20" s="68">
        <v>1148957.2600000002</v>
      </c>
      <c r="E20" s="68">
        <v>92020.53</v>
      </c>
      <c r="F20" s="68">
        <v>95397.81</v>
      </c>
      <c r="G20" s="68">
        <v>95350.62</v>
      </c>
      <c r="H20" s="68">
        <v>97466.9</v>
      </c>
      <c r="I20" s="68">
        <v>98285.26</v>
      </c>
      <c r="J20" s="68">
        <v>98230.6</v>
      </c>
      <c r="K20" s="68">
        <v>97903.54</v>
      </c>
      <c r="L20" s="68">
        <v>98526.92</v>
      </c>
      <c r="M20" s="68">
        <v>97898.43</v>
      </c>
      <c r="N20" s="68">
        <v>96643.12</v>
      </c>
      <c r="O20" s="68">
        <v>92359.96</v>
      </c>
      <c r="P20" s="69">
        <v>88873.57</v>
      </c>
    </row>
    <row r="21" spans="2:16" x14ac:dyDescent="0.2">
      <c r="B21" s="62" t="s">
        <v>39</v>
      </c>
      <c r="C21" s="67" t="s">
        <v>40</v>
      </c>
      <c r="D21" s="68">
        <v>724184.08999999985</v>
      </c>
      <c r="E21" s="68">
        <v>58000.25</v>
      </c>
      <c r="F21" s="68">
        <v>60128.93</v>
      </c>
      <c r="G21" s="68">
        <v>60099.19</v>
      </c>
      <c r="H21" s="68">
        <v>61433.08</v>
      </c>
      <c r="I21" s="68">
        <v>61948.89</v>
      </c>
      <c r="J21" s="68">
        <v>61914.43</v>
      </c>
      <c r="K21" s="68">
        <v>61708.29</v>
      </c>
      <c r="L21" s="68">
        <v>62101.2</v>
      </c>
      <c r="M21" s="68">
        <v>61705.07</v>
      </c>
      <c r="N21" s="68">
        <v>60913.85</v>
      </c>
      <c r="O21" s="68">
        <v>58214.19</v>
      </c>
      <c r="P21" s="69">
        <v>56016.72</v>
      </c>
    </row>
    <row r="22" spans="2:16" x14ac:dyDescent="0.2">
      <c r="B22" s="62" t="s">
        <v>41</v>
      </c>
      <c r="C22" s="67" t="s">
        <v>42</v>
      </c>
      <c r="D22" s="68">
        <v>546480.75999999989</v>
      </c>
      <c r="E22" s="68">
        <v>43767.9</v>
      </c>
      <c r="F22" s="68">
        <v>45374.239999999998</v>
      </c>
      <c r="G22" s="68">
        <v>45351.8</v>
      </c>
      <c r="H22" s="68">
        <v>46358.37</v>
      </c>
      <c r="I22" s="68">
        <v>46747.61</v>
      </c>
      <c r="J22" s="68">
        <v>46721.61</v>
      </c>
      <c r="K22" s="68">
        <v>46566.05</v>
      </c>
      <c r="L22" s="68">
        <v>46862.55</v>
      </c>
      <c r="M22" s="68">
        <v>46563.62</v>
      </c>
      <c r="N22" s="68">
        <v>45966.55</v>
      </c>
      <c r="O22" s="68">
        <v>43929.35</v>
      </c>
      <c r="P22" s="69">
        <v>42271.11</v>
      </c>
    </row>
    <row r="23" spans="2:16" x14ac:dyDescent="0.2">
      <c r="B23" s="62" t="s">
        <v>43</v>
      </c>
      <c r="C23" s="67" t="s">
        <v>44</v>
      </c>
      <c r="D23" s="68">
        <v>742512.29</v>
      </c>
      <c r="E23" s="68">
        <v>59468.160000000003</v>
      </c>
      <c r="F23" s="68">
        <v>61650.720000000001</v>
      </c>
      <c r="G23" s="68">
        <v>61620.23</v>
      </c>
      <c r="H23" s="68">
        <v>62987.87</v>
      </c>
      <c r="I23" s="68">
        <v>63516.74</v>
      </c>
      <c r="J23" s="68">
        <v>63481.41</v>
      </c>
      <c r="K23" s="68">
        <v>63270.05</v>
      </c>
      <c r="L23" s="68">
        <v>63672.9</v>
      </c>
      <c r="M23" s="68">
        <v>63266.75</v>
      </c>
      <c r="N23" s="68">
        <v>62455.5</v>
      </c>
      <c r="O23" s="68">
        <v>59687.519999999997</v>
      </c>
      <c r="P23" s="69">
        <v>57434.44</v>
      </c>
    </row>
    <row r="24" spans="2:16" x14ac:dyDescent="0.2">
      <c r="B24" s="62" t="s">
        <v>45</v>
      </c>
      <c r="C24" s="67" t="s">
        <v>46</v>
      </c>
      <c r="D24" s="68">
        <v>447121.62</v>
      </c>
      <c r="E24" s="68">
        <v>35810.18</v>
      </c>
      <c r="F24" s="68">
        <v>37124.47</v>
      </c>
      <c r="G24" s="68">
        <v>37106.1</v>
      </c>
      <c r="H24" s="68">
        <v>37929.660000000003</v>
      </c>
      <c r="I24" s="68">
        <v>38248.129999999997</v>
      </c>
      <c r="J24" s="68">
        <v>38226.86</v>
      </c>
      <c r="K24" s="68">
        <v>38099.58</v>
      </c>
      <c r="L24" s="68">
        <v>38342.17</v>
      </c>
      <c r="M24" s="68">
        <v>38097.589999999997</v>
      </c>
      <c r="N24" s="68">
        <v>37609.08</v>
      </c>
      <c r="O24" s="68">
        <v>35942.269999999997</v>
      </c>
      <c r="P24" s="69">
        <v>34585.53</v>
      </c>
    </row>
    <row r="25" spans="2:16" x14ac:dyDescent="0.2">
      <c r="B25" s="62" t="s">
        <v>47</v>
      </c>
      <c r="C25" s="67" t="s">
        <v>48</v>
      </c>
      <c r="D25" s="68">
        <v>561629.02999999991</v>
      </c>
      <c r="E25" s="68">
        <v>44981.13</v>
      </c>
      <c r="F25" s="68">
        <v>46632</v>
      </c>
      <c r="G25" s="68">
        <v>46608.94</v>
      </c>
      <c r="H25" s="68">
        <v>47643.41</v>
      </c>
      <c r="I25" s="68">
        <v>48043.44</v>
      </c>
      <c r="J25" s="68">
        <v>48016.72</v>
      </c>
      <c r="K25" s="68">
        <v>47856.85</v>
      </c>
      <c r="L25" s="68">
        <v>48161.56</v>
      </c>
      <c r="M25" s="68">
        <v>47854.35</v>
      </c>
      <c r="N25" s="68">
        <v>47240.73</v>
      </c>
      <c r="O25" s="68">
        <v>45147.05</v>
      </c>
      <c r="P25" s="69">
        <v>43442.85</v>
      </c>
    </row>
    <row r="26" spans="2:16" x14ac:dyDescent="0.2">
      <c r="B26" s="62" t="s">
        <v>49</v>
      </c>
      <c r="C26" s="67" t="s">
        <v>50</v>
      </c>
      <c r="D26" s="68">
        <v>2626260.1900000004</v>
      </c>
      <c r="E26" s="68">
        <v>210338.42</v>
      </c>
      <c r="F26" s="68">
        <v>218058.13</v>
      </c>
      <c r="G26" s="68">
        <v>217950.27</v>
      </c>
      <c r="H26" s="68">
        <v>222787.61</v>
      </c>
      <c r="I26" s="68">
        <v>224658.2</v>
      </c>
      <c r="J26" s="68">
        <v>224533.25</v>
      </c>
      <c r="K26" s="68">
        <v>223785.67</v>
      </c>
      <c r="L26" s="68">
        <v>225210.57</v>
      </c>
      <c r="M26" s="68">
        <v>223774</v>
      </c>
      <c r="N26" s="68">
        <v>220904.62</v>
      </c>
      <c r="O26" s="68">
        <v>211114.29</v>
      </c>
      <c r="P26" s="69">
        <v>203145.16</v>
      </c>
    </row>
    <row r="27" spans="2:16" x14ac:dyDescent="0.2">
      <c r="B27" s="62" t="s">
        <v>51</v>
      </c>
      <c r="C27" s="67" t="s">
        <v>52</v>
      </c>
      <c r="D27" s="68">
        <v>717874.72</v>
      </c>
      <c r="E27" s="68">
        <v>57494.93</v>
      </c>
      <c r="F27" s="68">
        <v>59605.07</v>
      </c>
      <c r="G27" s="68">
        <v>59575.59</v>
      </c>
      <c r="H27" s="68">
        <v>60897.85</v>
      </c>
      <c r="I27" s="68">
        <v>61409.16</v>
      </c>
      <c r="J27" s="68">
        <v>61375.01</v>
      </c>
      <c r="K27" s="68">
        <v>61170.66</v>
      </c>
      <c r="L27" s="68">
        <v>61560.15</v>
      </c>
      <c r="M27" s="68">
        <v>61167.47</v>
      </c>
      <c r="N27" s="68">
        <v>60383.14</v>
      </c>
      <c r="O27" s="68">
        <v>57707</v>
      </c>
      <c r="P27" s="69">
        <v>55528.69</v>
      </c>
    </row>
    <row r="28" spans="2:16" x14ac:dyDescent="0.2">
      <c r="B28" s="62" t="s">
        <v>53</v>
      </c>
      <c r="C28" s="67" t="s">
        <v>54</v>
      </c>
      <c r="D28" s="68">
        <v>1212691.54</v>
      </c>
      <c r="E28" s="68">
        <v>97125.04</v>
      </c>
      <c r="F28" s="68">
        <v>100689.66</v>
      </c>
      <c r="G28" s="68">
        <v>100639.86</v>
      </c>
      <c r="H28" s="68">
        <v>102873.53</v>
      </c>
      <c r="I28" s="68">
        <v>103737.28</v>
      </c>
      <c r="J28" s="68">
        <v>103679.59</v>
      </c>
      <c r="K28" s="68">
        <v>103334.39</v>
      </c>
      <c r="L28" s="68">
        <v>103992.34</v>
      </c>
      <c r="M28" s="68">
        <v>103329</v>
      </c>
      <c r="N28" s="68">
        <v>102004.04</v>
      </c>
      <c r="O28" s="68">
        <v>97483.3</v>
      </c>
      <c r="P28" s="69">
        <v>93803.51</v>
      </c>
    </row>
    <row r="29" spans="2:16" x14ac:dyDescent="0.2">
      <c r="B29" s="62" t="s">
        <v>55</v>
      </c>
      <c r="C29" s="67" t="s">
        <v>56</v>
      </c>
      <c r="D29" s="68">
        <v>571889.95000000007</v>
      </c>
      <c r="E29" s="68">
        <v>45802.94</v>
      </c>
      <c r="F29" s="68">
        <v>47483.97</v>
      </c>
      <c r="G29" s="68">
        <v>47460.480000000003</v>
      </c>
      <c r="H29" s="68">
        <v>48513.85</v>
      </c>
      <c r="I29" s="68">
        <v>48921.19</v>
      </c>
      <c r="J29" s="68">
        <v>48893.98</v>
      </c>
      <c r="K29" s="68">
        <v>48731.19</v>
      </c>
      <c r="L29" s="68">
        <v>49041.47</v>
      </c>
      <c r="M29" s="68">
        <v>48728.639999999999</v>
      </c>
      <c r="N29" s="68">
        <v>48103.81</v>
      </c>
      <c r="O29" s="68">
        <v>45971.89</v>
      </c>
      <c r="P29" s="69">
        <v>44236.54</v>
      </c>
    </row>
    <row r="30" spans="2:16" x14ac:dyDescent="0.2">
      <c r="B30" s="62" t="s">
        <v>57</v>
      </c>
      <c r="C30" s="67" t="s">
        <v>58</v>
      </c>
      <c r="D30" s="68">
        <v>767849.64999999991</v>
      </c>
      <c r="E30" s="68">
        <v>61497.440000000002</v>
      </c>
      <c r="F30" s="68">
        <v>63754.48</v>
      </c>
      <c r="G30" s="68">
        <v>63722.95</v>
      </c>
      <c r="H30" s="68">
        <v>65137.26</v>
      </c>
      <c r="I30" s="68">
        <v>65684.17</v>
      </c>
      <c r="J30" s="68">
        <v>65647.64</v>
      </c>
      <c r="K30" s="68">
        <v>65429.06</v>
      </c>
      <c r="L30" s="68">
        <v>65845.67</v>
      </c>
      <c r="M30" s="68">
        <v>65425.65</v>
      </c>
      <c r="N30" s="68">
        <v>64586.720000000001</v>
      </c>
      <c r="O30" s="68">
        <v>61724.29</v>
      </c>
      <c r="P30" s="69">
        <v>59394.32</v>
      </c>
    </row>
    <row r="31" spans="2:16" x14ac:dyDescent="0.2">
      <c r="B31" s="62" t="s">
        <v>59</v>
      </c>
      <c r="C31" s="67" t="s">
        <v>60</v>
      </c>
      <c r="D31" s="68">
        <v>471844.87</v>
      </c>
      <c r="E31" s="68">
        <v>37790.28</v>
      </c>
      <c r="F31" s="68">
        <v>39177.230000000003</v>
      </c>
      <c r="G31" s="68">
        <v>39157.86</v>
      </c>
      <c r="H31" s="68">
        <v>40026.949999999997</v>
      </c>
      <c r="I31" s="68">
        <v>40363.03</v>
      </c>
      <c r="J31" s="68">
        <v>40340.58</v>
      </c>
      <c r="K31" s="68">
        <v>40206.269999999997</v>
      </c>
      <c r="L31" s="68">
        <v>40462.269999999997</v>
      </c>
      <c r="M31" s="68">
        <v>40204.17</v>
      </c>
      <c r="N31" s="68">
        <v>39688.65</v>
      </c>
      <c r="O31" s="68">
        <v>37929.67</v>
      </c>
      <c r="P31" s="69">
        <v>36497.910000000003</v>
      </c>
    </row>
    <row r="32" spans="2:16" x14ac:dyDescent="0.2">
      <c r="B32" s="62" t="s">
        <v>61</v>
      </c>
      <c r="C32" s="67" t="s">
        <v>62</v>
      </c>
      <c r="D32" s="68">
        <v>591072.56000000006</v>
      </c>
      <c r="E32" s="68">
        <v>47339.28</v>
      </c>
      <c r="F32" s="68">
        <v>49076.7</v>
      </c>
      <c r="G32" s="68">
        <v>49052.42</v>
      </c>
      <c r="H32" s="68">
        <v>50141.13</v>
      </c>
      <c r="I32" s="68">
        <v>50562.13</v>
      </c>
      <c r="J32" s="68">
        <v>50534</v>
      </c>
      <c r="K32" s="68">
        <v>50365.75</v>
      </c>
      <c r="L32" s="68">
        <v>50686.44</v>
      </c>
      <c r="M32" s="68">
        <v>50363.12</v>
      </c>
      <c r="N32" s="68">
        <v>49717.34</v>
      </c>
      <c r="O32" s="68">
        <v>47513.9</v>
      </c>
      <c r="P32" s="69">
        <v>45720.35</v>
      </c>
    </row>
    <row r="33" spans="2:16" x14ac:dyDescent="0.2">
      <c r="B33" s="62" t="s">
        <v>63</v>
      </c>
      <c r="C33" s="67" t="s">
        <v>64</v>
      </c>
      <c r="D33" s="68">
        <v>454825.32999999996</v>
      </c>
      <c r="E33" s="68">
        <v>36427.18</v>
      </c>
      <c r="F33" s="68">
        <v>37764.1</v>
      </c>
      <c r="G33" s="68">
        <v>37745.42</v>
      </c>
      <c r="H33" s="68">
        <v>38583.17</v>
      </c>
      <c r="I33" s="68">
        <v>38907.129999999997</v>
      </c>
      <c r="J33" s="68">
        <v>38885.49</v>
      </c>
      <c r="K33" s="68">
        <v>38756.019999999997</v>
      </c>
      <c r="L33" s="68">
        <v>39002.79</v>
      </c>
      <c r="M33" s="68">
        <v>38754</v>
      </c>
      <c r="N33" s="68">
        <v>38257.07</v>
      </c>
      <c r="O33" s="68">
        <v>36561.54</v>
      </c>
      <c r="P33" s="69">
        <v>35181.42</v>
      </c>
    </row>
    <row r="34" spans="2:16" x14ac:dyDescent="0.2">
      <c r="B34" s="62" t="s">
        <v>65</v>
      </c>
      <c r="C34" s="67" t="s">
        <v>66</v>
      </c>
      <c r="D34" s="68">
        <v>842345.29999999993</v>
      </c>
      <c r="E34" s="68">
        <v>67463.83</v>
      </c>
      <c r="F34" s="68">
        <v>69939.850000000006</v>
      </c>
      <c r="G34" s="68">
        <v>69905.25</v>
      </c>
      <c r="H34" s="68">
        <v>71456.78</v>
      </c>
      <c r="I34" s="68">
        <v>72056.75</v>
      </c>
      <c r="J34" s="68">
        <v>72016.679999999993</v>
      </c>
      <c r="K34" s="68">
        <v>71776.899999999994</v>
      </c>
      <c r="L34" s="68">
        <v>72233.919999999998</v>
      </c>
      <c r="M34" s="68">
        <v>71773.149999999994</v>
      </c>
      <c r="N34" s="68">
        <v>70852.83</v>
      </c>
      <c r="O34" s="68">
        <v>67712.69</v>
      </c>
      <c r="P34" s="69">
        <v>65156.67</v>
      </c>
    </row>
    <row r="35" spans="2:16" x14ac:dyDescent="0.2">
      <c r="B35" s="62" t="s">
        <v>67</v>
      </c>
      <c r="C35" s="67" t="s">
        <v>68</v>
      </c>
      <c r="D35" s="68">
        <v>979891.9</v>
      </c>
      <c r="E35" s="68">
        <v>78480.009999999995</v>
      </c>
      <c r="F35" s="68">
        <v>81360.33</v>
      </c>
      <c r="G35" s="68">
        <v>81320.09</v>
      </c>
      <c r="H35" s="68">
        <v>83124.960000000006</v>
      </c>
      <c r="I35" s="68">
        <v>83822.899999999994</v>
      </c>
      <c r="J35" s="68">
        <v>83776.28</v>
      </c>
      <c r="K35" s="68">
        <v>83497.350000000006</v>
      </c>
      <c r="L35" s="68">
        <v>84029</v>
      </c>
      <c r="M35" s="68">
        <v>83492.990000000005</v>
      </c>
      <c r="N35" s="68">
        <v>82422.39</v>
      </c>
      <c r="O35" s="68">
        <v>78769.490000000005</v>
      </c>
      <c r="P35" s="69">
        <v>75796.11</v>
      </c>
    </row>
    <row r="36" spans="2:16" x14ac:dyDescent="0.2">
      <c r="B36" s="62" t="s">
        <v>69</v>
      </c>
      <c r="C36" s="67" t="s">
        <v>70</v>
      </c>
      <c r="D36" s="68">
        <v>1004949.79</v>
      </c>
      <c r="E36" s="68">
        <v>80486.899999999994</v>
      </c>
      <c r="F36" s="68">
        <v>83440.88</v>
      </c>
      <c r="G36" s="68">
        <v>83399.61</v>
      </c>
      <c r="H36" s="68">
        <v>85250.64</v>
      </c>
      <c r="I36" s="68">
        <v>85966.43</v>
      </c>
      <c r="J36" s="68">
        <v>85918.62</v>
      </c>
      <c r="K36" s="68">
        <v>85632.55</v>
      </c>
      <c r="L36" s="68">
        <v>86177.8</v>
      </c>
      <c r="M36" s="68">
        <v>85628.09</v>
      </c>
      <c r="N36" s="68">
        <v>84530.11</v>
      </c>
      <c r="O36" s="68">
        <v>80783.789999999994</v>
      </c>
      <c r="P36" s="69">
        <v>77734.37</v>
      </c>
    </row>
    <row r="37" spans="2:16" x14ac:dyDescent="0.2">
      <c r="B37" s="62" t="s">
        <v>71</v>
      </c>
      <c r="C37" s="67" t="s">
        <v>72</v>
      </c>
      <c r="D37" s="68">
        <v>1091549.01</v>
      </c>
      <c r="E37" s="68">
        <v>87422.68</v>
      </c>
      <c r="F37" s="68">
        <v>90631.21</v>
      </c>
      <c r="G37" s="68">
        <v>90586.38</v>
      </c>
      <c r="H37" s="68">
        <v>92596.91</v>
      </c>
      <c r="I37" s="68">
        <v>93374.39</v>
      </c>
      <c r="J37" s="68">
        <v>93322.45</v>
      </c>
      <c r="K37" s="68">
        <v>93011.74</v>
      </c>
      <c r="L37" s="68">
        <v>93603.97</v>
      </c>
      <c r="M37" s="68">
        <v>93006.89</v>
      </c>
      <c r="N37" s="68">
        <v>91814.29</v>
      </c>
      <c r="O37" s="68">
        <v>87745.15</v>
      </c>
      <c r="P37" s="69">
        <v>84432.95</v>
      </c>
    </row>
    <row r="38" spans="2:16" x14ac:dyDescent="0.2">
      <c r="B38" s="62" t="s">
        <v>73</v>
      </c>
      <c r="C38" s="67" t="s">
        <v>74</v>
      </c>
      <c r="D38" s="68">
        <v>578454.41999999993</v>
      </c>
      <c r="E38" s="68">
        <v>46328.69</v>
      </c>
      <c r="F38" s="68">
        <v>48029.01</v>
      </c>
      <c r="G38" s="68">
        <v>48005.26</v>
      </c>
      <c r="H38" s="68">
        <v>49070.720000000001</v>
      </c>
      <c r="I38" s="68">
        <v>49482.73</v>
      </c>
      <c r="J38" s="68">
        <v>49455.21</v>
      </c>
      <c r="K38" s="68">
        <v>49290.55</v>
      </c>
      <c r="L38" s="68">
        <v>49604.39</v>
      </c>
      <c r="M38" s="68">
        <v>49287.98</v>
      </c>
      <c r="N38" s="68">
        <v>48655.98</v>
      </c>
      <c r="O38" s="68">
        <v>46499.58</v>
      </c>
      <c r="P38" s="69">
        <v>44744.32</v>
      </c>
    </row>
    <row r="39" spans="2:16" x14ac:dyDescent="0.2">
      <c r="B39" s="62" t="s">
        <v>75</v>
      </c>
      <c r="C39" s="67" t="s">
        <v>76</v>
      </c>
      <c r="D39" s="68">
        <v>515791.51</v>
      </c>
      <c r="E39" s="68">
        <v>41309.99</v>
      </c>
      <c r="F39" s="68">
        <v>42826.12</v>
      </c>
      <c r="G39" s="68">
        <v>42804.94</v>
      </c>
      <c r="H39" s="68">
        <v>43754.98</v>
      </c>
      <c r="I39" s="68">
        <v>44122.36</v>
      </c>
      <c r="J39" s="68">
        <v>44097.82</v>
      </c>
      <c r="K39" s="68">
        <v>43950.99</v>
      </c>
      <c r="L39" s="68">
        <v>44230.84</v>
      </c>
      <c r="M39" s="68">
        <v>43948.7</v>
      </c>
      <c r="N39" s="68">
        <v>43385.16</v>
      </c>
      <c r="O39" s="68">
        <v>41462.36</v>
      </c>
      <c r="P39" s="69">
        <v>39897.25</v>
      </c>
    </row>
    <row r="40" spans="2:16" x14ac:dyDescent="0.2">
      <c r="B40" s="62" t="s">
        <v>77</v>
      </c>
      <c r="C40" s="67" t="s">
        <v>78</v>
      </c>
      <c r="D40" s="68">
        <v>636639.38</v>
      </c>
      <c r="E40" s="68">
        <v>50988.75</v>
      </c>
      <c r="F40" s="68">
        <v>52860.11</v>
      </c>
      <c r="G40" s="68">
        <v>52833.96</v>
      </c>
      <c r="H40" s="68">
        <v>54006.59</v>
      </c>
      <c r="I40" s="68">
        <v>54460.05</v>
      </c>
      <c r="J40" s="68">
        <v>54429.760000000002</v>
      </c>
      <c r="K40" s="68">
        <v>54248.53</v>
      </c>
      <c r="L40" s="68">
        <v>54593.95</v>
      </c>
      <c r="M40" s="68">
        <v>54245.71</v>
      </c>
      <c r="N40" s="68">
        <v>53550.13</v>
      </c>
      <c r="O40" s="68">
        <v>51176.83</v>
      </c>
      <c r="P40" s="69">
        <v>49245.01</v>
      </c>
    </row>
    <row r="41" spans="2:16" x14ac:dyDescent="0.2">
      <c r="B41" s="62" t="s">
        <v>79</v>
      </c>
      <c r="C41" s="67" t="s">
        <v>80</v>
      </c>
      <c r="D41" s="68">
        <v>504241.73999999987</v>
      </c>
      <c r="E41" s="68">
        <v>40384.959999999999</v>
      </c>
      <c r="F41" s="68">
        <v>41867.14</v>
      </c>
      <c r="G41" s="68">
        <v>41846.43</v>
      </c>
      <c r="H41" s="68">
        <v>42775.199999999997</v>
      </c>
      <c r="I41" s="68">
        <v>43134.36</v>
      </c>
      <c r="J41" s="68">
        <v>43110.37</v>
      </c>
      <c r="K41" s="68">
        <v>42966.83</v>
      </c>
      <c r="L41" s="68">
        <v>43240.41</v>
      </c>
      <c r="M41" s="68">
        <v>42964.59</v>
      </c>
      <c r="N41" s="68">
        <v>42413.67</v>
      </c>
      <c r="O41" s="68">
        <v>40533.93</v>
      </c>
      <c r="P41" s="69">
        <v>39003.85</v>
      </c>
    </row>
    <row r="42" spans="2:16" x14ac:dyDescent="0.2">
      <c r="B42" s="62" t="s">
        <v>81</v>
      </c>
      <c r="C42" s="67" t="s">
        <v>82</v>
      </c>
      <c r="D42" s="68">
        <v>517505.78999999992</v>
      </c>
      <c r="E42" s="68">
        <v>41447.279999999999</v>
      </c>
      <c r="F42" s="68">
        <v>42968.46</v>
      </c>
      <c r="G42" s="68">
        <v>42947.199999999997</v>
      </c>
      <c r="H42" s="68">
        <v>43900.4</v>
      </c>
      <c r="I42" s="68">
        <v>44269</v>
      </c>
      <c r="J42" s="68">
        <v>44244.38</v>
      </c>
      <c r="K42" s="68">
        <v>44097.07</v>
      </c>
      <c r="L42" s="68">
        <v>44377.85</v>
      </c>
      <c r="M42" s="68">
        <v>44094.77</v>
      </c>
      <c r="N42" s="68">
        <v>43529.36</v>
      </c>
      <c r="O42" s="68">
        <v>41600.17</v>
      </c>
      <c r="P42" s="69">
        <v>40029.85</v>
      </c>
    </row>
    <row r="43" spans="2:16" x14ac:dyDescent="0.2">
      <c r="B43" s="62" t="s">
        <v>83</v>
      </c>
      <c r="C43" s="67" t="s">
        <v>84</v>
      </c>
      <c r="D43" s="68">
        <v>516777.99000000005</v>
      </c>
      <c r="E43" s="68">
        <v>41388.99</v>
      </c>
      <c r="F43" s="68">
        <v>42908.03</v>
      </c>
      <c r="G43" s="68">
        <v>42886.8</v>
      </c>
      <c r="H43" s="68">
        <v>43838.66</v>
      </c>
      <c r="I43" s="68">
        <v>44206.75</v>
      </c>
      <c r="J43" s="68">
        <v>44182.16</v>
      </c>
      <c r="K43" s="68">
        <v>44035.05</v>
      </c>
      <c r="L43" s="68">
        <v>44315.44</v>
      </c>
      <c r="M43" s="68">
        <v>44032.76</v>
      </c>
      <c r="N43" s="68">
        <v>43468.14</v>
      </c>
      <c r="O43" s="68">
        <v>41541.660000000003</v>
      </c>
      <c r="P43" s="69">
        <v>39973.550000000003</v>
      </c>
    </row>
    <row r="44" spans="2:16" x14ac:dyDescent="0.2">
      <c r="B44" s="62" t="s">
        <v>85</v>
      </c>
      <c r="C44" s="67" t="s">
        <v>86</v>
      </c>
      <c r="D44" s="68">
        <v>462365.20999999996</v>
      </c>
      <c r="E44" s="68">
        <v>37031.050000000003</v>
      </c>
      <c r="F44" s="68">
        <v>38390.14</v>
      </c>
      <c r="G44" s="68">
        <v>38371.15</v>
      </c>
      <c r="H44" s="68">
        <v>39222.79</v>
      </c>
      <c r="I44" s="68">
        <v>39552.11</v>
      </c>
      <c r="J44" s="68">
        <v>39530.11</v>
      </c>
      <c r="K44" s="68">
        <v>39398.5</v>
      </c>
      <c r="L44" s="68">
        <v>39649.360000000001</v>
      </c>
      <c r="M44" s="68">
        <v>39396.44</v>
      </c>
      <c r="N44" s="68">
        <v>38891.279999999999</v>
      </c>
      <c r="O44" s="68">
        <v>37167.64</v>
      </c>
      <c r="P44" s="69">
        <v>35764.639999999999</v>
      </c>
    </row>
    <row r="45" spans="2:16" x14ac:dyDescent="0.2">
      <c r="B45" s="62" t="s">
        <v>87</v>
      </c>
      <c r="C45" s="67" t="s">
        <v>88</v>
      </c>
      <c r="D45" s="68">
        <v>451942.93</v>
      </c>
      <c r="E45" s="68">
        <v>36196.32</v>
      </c>
      <c r="F45" s="68">
        <v>37524.78</v>
      </c>
      <c r="G45" s="68">
        <v>37506.22</v>
      </c>
      <c r="H45" s="68">
        <v>38338.65</v>
      </c>
      <c r="I45" s="68">
        <v>38660.559999999998</v>
      </c>
      <c r="J45" s="68">
        <v>38639.06</v>
      </c>
      <c r="K45" s="68">
        <v>38510.410000000003</v>
      </c>
      <c r="L45" s="68">
        <v>38755.61</v>
      </c>
      <c r="M45" s="68">
        <v>38508.400000000001</v>
      </c>
      <c r="N45" s="68">
        <v>38014.620000000003</v>
      </c>
      <c r="O45" s="68">
        <v>36329.839999999997</v>
      </c>
      <c r="P45" s="69">
        <v>34958.46</v>
      </c>
    </row>
    <row r="46" spans="2:16" x14ac:dyDescent="0.2">
      <c r="B46" s="62" t="s">
        <v>89</v>
      </c>
      <c r="C46" s="67" t="s">
        <v>90</v>
      </c>
      <c r="D46" s="68">
        <v>1895175.2599999998</v>
      </c>
      <c r="E46" s="68">
        <v>151785.48000000001</v>
      </c>
      <c r="F46" s="68">
        <v>157356.22</v>
      </c>
      <c r="G46" s="68">
        <v>157278.38</v>
      </c>
      <c r="H46" s="68">
        <v>160769.13</v>
      </c>
      <c r="I46" s="68">
        <v>162119</v>
      </c>
      <c r="J46" s="68">
        <v>162028.82999999999</v>
      </c>
      <c r="K46" s="68">
        <v>161489.35</v>
      </c>
      <c r="L46" s="68">
        <v>162517.6</v>
      </c>
      <c r="M46" s="68">
        <v>161480.93</v>
      </c>
      <c r="N46" s="68">
        <v>159410.32</v>
      </c>
      <c r="O46" s="68">
        <v>152345.37</v>
      </c>
      <c r="P46" s="69">
        <v>146594.65</v>
      </c>
    </row>
    <row r="47" spans="2:16" x14ac:dyDescent="0.2">
      <c r="B47" s="62" t="s">
        <v>91</v>
      </c>
      <c r="C47" s="67" t="s">
        <v>92</v>
      </c>
      <c r="D47" s="68">
        <v>546366.70000000007</v>
      </c>
      <c r="E47" s="68">
        <v>43758.77</v>
      </c>
      <c r="F47" s="68">
        <v>45364.77</v>
      </c>
      <c r="G47" s="68">
        <v>45342.34</v>
      </c>
      <c r="H47" s="68">
        <v>46348.69</v>
      </c>
      <c r="I47" s="68">
        <v>46737.85</v>
      </c>
      <c r="J47" s="68">
        <v>46711.86</v>
      </c>
      <c r="K47" s="68">
        <v>46556.33</v>
      </c>
      <c r="L47" s="68">
        <v>46852.77</v>
      </c>
      <c r="M47" s="68">
        <v>46553.9</v>
      </c>
      <c r="N47" s="68">
        <v>45956.959999999999</v>
      </c>
      <c r="O47" s="68">
        <v>43920.18</v>
      </c>
      <c r="P47" s="69">
        <v>42262.28</v>
      </c>
    </row>
    <row r="48" spans="2:16" x14ac:dyDescent="0.2">
      <c r="B48" s="62" t="s">
        <v>93</v>
      </c>
      <c r="C48" s="67" t="s">
        <v>94</v>
      </c>
      <c r="D48" s="68">
        <v>459691.41000000003</v>
      </c>
      <c r="E48" s="68">
        <v>36816.9</v>
      </c>
      <c r="F48" s="68">
        <v>38168.129999999997</v>
      </c>
      <c r="G48" s="68">
        <v>38149.25</v>
      </c>
      <c r="H48" s="68">
        <v>38995.97</v>
      </c>
      <c r="I48" s="68">
        <v>39323.39</v>
      </c>
      <c r="J48" s="68">
        <v>39301.519999999997</v>
      </c>
      <c r="K48" s="68">
        <v>39170.660000000003</v>
      </c>
      <c r="L48" s="68">
        <v>39420.07</v>
      </c>
      <c r="M48" s="68">
        <v>39168.620000000003</v>
      </c>
      <c r="N48" s="68">
        <v>38666.370000000003</v>
      </c>
      <c r="O48" s="68">
        <v>36952.71</v>
      </c>
      <c r="P48" s="69">
        <v>35557.82</v>
      </c>
    </row>
    <row r="49" spans="2:16" x14ac:dyDescent="0.2">
      <c r="B49" s="62" t="s">
        <v>95</v>
      </c>
      <c r="C49" s="67" t="s">
        <v>96</v>
      </c>
      <c r="D49" s="68">
        <v>560630.29</v>
      </c>
      <c r="E49" s="68">
        <v>44901.15</v>
      </c>
      <c r="F49" s="68">
        <v>46549.08</v>
      </c>
      <c r="G49" s="68">
        <v>46526.05</v>
      </c>
      <c r="H49" s="68">
        <v>47558.69</v>
      </c>
      <c r="I49" s="68">
        <v>47958</v>
      </c>
      <c r="J49" s="68">
        <v>47931.33</v>
      </c>
      <c r="K49" s="68">
        <v>47771.74</v>
      </c>
      <c r="L49" s="68">
        <v>48075.92</v>
      </c>
      <c r="M49" s="68">
        <v>47769.25</v>
      </c>
      <c r="N49" s="68">
        <v>47156.72</v>
      </c>
      <c r="O49" s="68">
        <v>45066.77</v>
      </c>
      <c r="P49" s="69">
        <v>43365.59</v>
      </c>
    </row>
    <row r="50" spans="2:16" x14ac:dyDescent="0.2">
      <c r="B50" s="62" t="s">
        <v>97</v>
      </c>
      <c r="C50" s="67" t="s">
        <v>98</v>
      </c>
      <c r="D50" s="68">
        <v>491457</v>
      </c>
      <c r="E50" s="68">
        <v>39361.019999999997</v>
      </c>
      <c r="F50" s="68">
        <v>40805.629999999997</v>
      </c>
      <c r="G50" s="68">
        <v>40785.440000000002</v>
      </c>
      <c r="H50" s="68">
        <v>41690.660000000003</v>
      </c>
      <c r="I50" s="68">
        <v>42040.71</v>
      </c>
      <c r="J50" s="68">
        <v>42017.33</v>
      </c>
      <c r="K50" s="68">
        <v>41877.43</v>
      </c>
      <c r="L50" s="68">
        <v>42144.08</v>
      </c>
      <c r="M50" s="68">
        <v>41875.25</v>
      </c>
      <c r="N50" s="68">
        <v>41338.300000000003</v>
      </c>
      <c r="O50" s="68">
        <v>39506.21</v>
      </c>
      <c r="P50" s="69">
        <v>38014.94</v>
      </c>
    </row>
    <row r="51" spans="2:16" x14ac:dyDescent="0.2">
      <c r="B51" s="62" t="s">
        <v>99</v>
      </c>
      <c r="C51" s="67" t="s">
        <v>100</v>
      </c>
      <c r="D51" s="68">
        <v>792330.40999999992</v>
      </c>
      <c r="E51" s="68">
        <v>63458.12</v>
      </c>
      <c r="F51" s="68">
        <v>65787.12</v>
      </c>
      <c r="G51" s="68">
        <v>65754.58</v>
      </c>
      <c r="H51" s="68">
        <v>67213.98</v>
      </c>
      <c r="I51" s="68">
        <v>67778.33</v>
      </c>
      <c r="J51" s="68">
        <v>67740.63</v>
      </c>
      <c r="K51" s="68">
        <v>67515.09</v>
      </c>
      <c r="L51" s="68">
        <v>67944.97</v>
      </c>
      <c r="M51" s="68">
        <v>67511.570000000007</v>
      </c>
      <c r="N51" s="68">
        <v>66645.89</v>
      </c>
      <c r="O51" s="68">
        <v>63692.19</v>
      </c>
      <c r="P51" s="69">
        <v>61287.94</v>
      </c>
    </row>
    <row r="52" spans="2:16" x14ac:dyDescent="0.2">
      <c r="B52" s="62" t="s">
        <v>101</v>
      </c>
      <c r="C52" s="67" t="s">
        <v>102</v>
      </c>
      <c r="D52" s="68">
        <v>472121.92000000004</v>
      </c>
      <c r="E52" s="68">
        <v>37812.47</v>
      </c>
      <c r="F52" s="68">
        <v>39200.239999999998</v>
      </c>
      <c r="G52" s="68">
        <v>39180.85</v>
      </c>
      <c r="H52" s="68">
        <v>40050.449999999997</v>
      </c>
      <c r="I52" s="68">
        <v>40386.730000000003</v>
      </c>
      <c r="J52" s="68">
        <v>40364.269999999997</v>
      </c>
      <c r="K52" s="68">
        <v>40229.870000000003</v>
      </c>
      <c r="L52" s="68">
        <v>40486.03</v>
      </c>
      <c r="M52" s="68">
        <v>40227.78</v>
      </c>
      <c r="N52" s="68">
        <v>39711.949999999997</v>
      </c>
      <c r="O52" s="68">
        <v>37951.94</v>
      </c>
      <c r="P52" s="69">
        <v>36519.339999999997</v>
      </c>
    </row>
    <row r="53" spans="2:16" x14ac:dyDescent="0.2">
      <c r="B53" s="62" t="s">
        <v>103</v>
      </c>
      <c r="C53" s="67" t="s">
        <v>104</v>
      </c>
      <c r="D53" s="68">
        <v>652128.21</v>
      </c>
      <c r="E53" s="68">
        <v>52229.26</v>
      </c>
      <c r="F53" s="68">
        <v>54146.14</v>
      </c>
      <c r="G53" s="68">
        <v>54119.360000000001</v>
      </c>
      <c r="H53" s="68">
        <v>55320.52</v>
      </c>
      <c r="I53" s="68">
        <v>55785.01</v>
      </c>
      <c r="J53" s="68">
        <v>55753.98</v>
      </c>
      <c r="K53" s="68">
        <v>55568.35</v>
      </c>
      <c r="L53" s="68">
        <v>55922.17</v>
      </c>
      <c r="M53" s="68">
        <v>55565.45</v>
      </c>
      <c r="N53" s="68">
        <v>54852.959999999999</v>
      </c>
      <c r="O53" s="68">
        <v>52421.91</v>
      </c>
      <c r="P53" s="69">
        <v>50443.1</v>
      </c>
    </row>
    <row r="54" spans="2:16" x14ac:dyDescent="0.2">
      <c r="B54" s="62" t="s">
        <v>105</v>
      </c>
      <c r="C54" s="67" t="s">
        <v>106</v>
      </c>
      <c r="D54" s="68">
        <v>875286.66999999993</v>
      </c>
      <c r="E54" s="68">
        <v>70102.12</v>
      </c>
      <c r="F54" s="68">
        <v>72674.97</v>
      </c>
      <c r="G54" s="68">
        <v>72639.02</v>
      </c>
      <c r="H54" s="68">
        <v>74251.22</v>
      </c>
      <c r="I54" s="68">
        <v>74874.66</v>
      </c>
      <c r="J54" s="68">
        <v>74833.009999999995</v>
      </c>
      <c r="K54" s="68">
        <v>74583.850000000006</v>
      </c>
      <c r="L54" s="68">
        <v>75058.75</v>
      </c>
      <c r="M54" s="68">
        <v>74579.97</v>
      </c>
      <c r="N54" s="68">
        <v>73623.649999999994</v>
      </c>
      <c r="O54" s="68">
        <v>70360.710000000006</v>
      </c>
      <c r="P54" s="69">
        <v>67704.740000000005</v>
      </c>
    </row>
    <row r="55" spans="2:16" x14ac:dyDescent="0.2">
      <c r="B55" s="62" t="s">
        <v>107</v>
      </c>
      <c r="C55" s="67" t="s">
        <v>108</v>
      </c>
      <c r="D55" s="68">
        <v>792769.2</v>
      </c>
      <c r="E55" s="68">
        <v>63493.26</v>
      </c>
      <c r="F55" s="68">
        <v>65823.55</v>
      </c>
      <c r="G55" s="68">
        <v>65790.990000000005</v>
      </c>
      <c r="H55" s="68">
        <v>67251.199999999997</v>
      </c>
      <c r="I55" s="68">
        <v>67815.86</v>
      </c>
      <c r="J55" s="68">
        <v>67778.149999999994</v>
      </c>
      <c r="K55" s="68">
        <v>67552.479999999996</v>
      </c>
      <c r="L55" s="68">
        <v>67982.600000000006</v>
      </c>
      <c r="M55" s="68">
        <v>67548.960000000006</v>
      </c>
      <c r="N55" s="68">
        <v>66682.8</v>
      </c>
      <c r="O55" s="68">
        <v>63727.46</v>
      </c>
      <c r="P55" s="69">
        <v>61321.89</v>
      </c>
    </row>
    <row r="56" spans="2:16" x14ac:dyDescent="0.2">
      <c r="B56" s="62" t="s">
        <v>109</v>
      </c>
      <c r="C56" s="67" t="s">
        <v>110</v>
      </c>
      <c r="D56" s="68">
        <v>608435.15</v>
      </c>
      <c r="E56" s="68">
        <v>48729.86</v>
      </c>
      <c r="F56" s="68">
        <v>50518.31</v>
      </c>
      <c r="G56" s="68">
        <v>50493.32</v>
      </c>
      <c r="H56" s="68">
        <v>51614.01</v>
      </c>
      <c r="I56" s="68">
        <v>52047.37</v>
      </c>
      <c r="J56" s="68">
        <v>52018.43</v>
      </c>
      <c r="K56" s="68">
        <v>51845.23</v>
      </c>
      <c r="L56" s="68">
        <v>52175.34</v>
      </c>
      <c r="M56" s="68">
        <v>51842.53</v>
      </c>
      <c r="N56" s="68">
        <v>51177.77</v>
      </c>
      <c r="O56" s="68">
        <v>48909.61</v>
      </c>
      <c r="P56" s="69">
        <v>47063.37</v>
      </c>
    </row>
    <row r="57" spans="2:16" x14ac:dyDescent="0.2">
      <c r="B57" s="62" t="s">
        <v>111</v>
      </c>
      <c r="C57" s="67" t="s">
        <v>112</v>
      </c>
      <c r="D57" s="68">
        <v>687805.03999999992</v>
      </c>
      <c r="E57" s="68">
        <v>55086.63</v>
      </c>
      <c r="F57" s="68">
        <v>57108.39</v>
      </c>
      <c r="G57" s="68">
        <v>57080.14</v>
      </c>
      <c r="H57" s="68">
        <v>58347.01</v>
      </c>
      <c r="I57" s="68">
        <v>58836.91</v>
      </c>
      <c r="J57" s="68">
        <v>58804.19</v>
      </c>
      <c r="K57" s="68">
        <v>58608.4</v>
      </c>
      <c r="L57" s="68">
        <v>58981.58</v>
      </c>
      <c r="M57" s="68">
        <v>58605.34</v>
      </c>
      <c r="N57" s="68">
        <v>57853.87</v>
      </c>
      <c r="O57" s="68">
        <v>55289.83</v>
      </c>
      <c r="P57" s="69">
        <v>53202.75</v>
      </c>
    </row>
    <row r="58" spans="2:16" x14ac:dyDescent="0.2">
      <c r="B58" s="62" t="s">
        <v>113</v>
      </c>
      <c r="C58" s="67" t="s">
        <v>114</v>
      </c>
      <c r="D58" s="68">
        <v>1123835.96</v>
      </c>
      <c r="E58" s="68">
        <v>90008.55</v>
      </c>
      <c r="F58" s="68">
        <v>93311.99</v>
      </c>
      <c r="G58" s="68">
        <v>93265.84</v>
      </c>
      <c r="H58" s="68">
        <v>95335.84</v>
      </c>
      <c r="I58" s="68">
        <v>96136.31</v>
      </c>
      <c r="J58" s="68">
        <v>96082.84</v>
      </c>
      <c r="K58" s="68">
        <v>95762.93</v>
      </c>
      <c r="L58" s="68">
        <v>96372.68</v>
      </c>
      <c r="M58" s="68">
        <v>95757.94</v>
      </c>
      <c r="N58" s="68">
        <v>94530.07</v>
      </c>
      <c r="O58" s="68">
        <v>90340.57</v>
      </c>
      <c r="P58" s="69">
        <v>86930.4</v>
      </c>
    </row>
    <row r="59" spans="2:16" x14ac:dyDescent="0.2">
      <c r="B59" s="62" t="s">
        <v>115</v>
      </c>
      <c r="C59" s="67" t="s">
        <v>116</v>
      </c>
      <c r="D59" s="68">
        <v>641101.54</v>
      </c>
      <c r="E59" s="68">
        <v>51346.13</v>
      </c>
      <c r="F59" s="68">
        <v>53230.6</v>
      </c>
      <c r="G59" s="68">
        <v>53204.27</v>
      </c>
      <c r="H59" s="68">
        <v>54385.120000000003</v>
      </c>
      <c r="I59" s="68">
        <v>54841.760000000002</v>
      </c>
      <c r="J59" s="68">
        <v>54811.25</v>
      </c>
      <c r="K59" s="68">
        <v>54628.76</v>
      </c>
      <c r="L59" s="68">
        <v>54976.59</v>
      </c>
      <c r="M59" s="68">
        <v>54625.91</v>
      </c>
      <c r="N59" s="68">
        <v>53925.46</v>
      </c>
      <c r="O59" s="68">
        <v>51535.519999999997</v>
      </c>
      <c r="P59" s="69">
        <v>49590.17</v>
      </c>
    </row>
    <row r="60" spans="2:16" x14ac:dyDescent="0.2">
      <c r="B60" s="62" t="s">
        <v>117</v>
      </c>
      <c r="C60" s="67" t="s">
        <v>118</v>
      </c>
      <c r="D60" s="68">
        <v>3662017.4699999997</v>
      </c>
      <c r="E60" s="68">
        <v>293292.71000000002</v>
      </c>
      <c r="F60" s="68">
        <v>304056.95</v>
      </c>
      <c r="G60" s="68">
        <v>303906.56</v>
      </c>
      <c r="H60" s="68">
        <v>310651.67</v>
      </c>
      <c r="I60" s="68">
        <v>313260</v>
      </c>
      <c r="J60" s="68">
        <v>313085.77</v>
      </c>
      <c r="K60" s="68">
        <v>312043.34999999998</v>
      </c>
      <c r="L60" s="68">
        <v>314030.21000000002</v>
      </c>
      <c r="M60" s="68">
        <v>312027.08</v>
      </c>
      <c r="N60" s="68">
        <v>308026.06</v>
      </c>
      <c r="O60" s="68">
        <v>294374.57</v>
      </c>
      <c r="P60" s="69">
        <v>283262.53999999998</v>
      </c>
    </row>
    <row r="61" spans="2:16" x14ac:dyDescent="0.2">
      <c r="B61" s="62" t="s">
        <v>119</v>
      </c>
      <c r="C61" s="67" t="s">
        <v>120</v>
      </c>
      <c r="D61" s="68">
        <v>1319966.0899999999</v>
      </c>
      <c r="E61" s="68">
        <v>105716.71</v>
      </c>
      <c r="F61" s="68">
        <v>109596.66</v>
      </c>
      <c r="G61" s="68">
        <v>109542.45</v>
      </c>
      <c r="H61" s="68">
        <v>111973.71</v>
      </c>
      <c r="I61" s="68">
        <v>112913.87</v>
      </c>
      <c r="J61" s="68">
        <v>112851.07</v>
      </c>
      <c r="K61" s="68">
        <v>112475.33</v>
      </c>
      <c r="L61" s="68">
        <v>113191.49</v>
      </c>
      <c r="M61" s="68">
        <v>112469.47</v>
      </c>
      <c r="N61" s="68">
        <v>111027.31</v>
      </c>
      <c r="O61" s="68">
        <v>106106.66</v>
      </c>
      <c r="P61" s="69">
        <v>102101.36</v>
      </c>
    </row>
    <row r="62" spans="2:16" x14ac:dyDescent="0.2">
      <c r="B62" s="62" t="s">
        <v>121</v>
      </c>
      <c r="C62" s="67" t="s">
        <v>122</v>
      </c>
      <c r="D62" s="68">
        <v>485540.10000000003</v>
      </c>
      <c r="E62" s="68">
        <v>38887.14</v>
      </c>
      <c r="F62" s="68">
        <v>40314.35</v>
      </c>
      <c r="G62" s="68">
        <v>40294.410000000003</v>
      </c>
      <c r="H62" s="68">
        <v>41188.730000000003</v>
      </c>
      <c r="I62" s="68">
        <v>41534.559999999998</v>
      </c>
      <c r="J62" s="68">
        <v>41511.46</v>
      </c>
      <c r="K62" s="68">
        <v>41373.25</v>
      </c>
      <c r="L62" s="68">
        <v>41636.68</v>
      </c>
      <c r="M62" s="68">
        <v>41371.089999999997</v>
      </c>
      <c r="N62" s="68">
        <v>40840.6</v>
      </c>
      <c r="O62" s="68">
        <v>39030.58</v>
      </c>
      <c r="P62" s="69">
        <v>37557.25</v>
      </c>
    </row>
    <row r="63" spans="2:16" x14ac:dyDescent="0.2">
      <c r="B63" s="62" t="s">
        <v>123</v>
      </c>
      <c r="C63" s="67" t="s">
        <v>124</v>
      </c>
      <c r="D63" s="68">
        <v>923710.19000000006</v>
      </c>
      <c r="E63" s="68">
        <v>73980.39</v>
      </c>
      <c r="F63" s="68">
        <v>76695.570000000007</v>
      </c>
      <c r="G63" s="68">
        <v>76657.63</v>
      </c>
      <c r="H63" s="68">
        <v>78359.02</v>
      </c>
      <c r="I63" s="68">
        <v>79016.95</v>
      </c>
      <c r="J63" s="68">
        <v>78973</v>
      </c>
      <c r="K63" s="68">
        <v>78710.06</v>
      </c>
      <c r="L63" s="68">
        <v>79211.23</v>
      </c>
      <c r="M63" s="68">
        <v>78705.960000000006</v>
      </c>
      <c r="N63" s="68">
        <v>77696.740000000005</v>
      </c>
      <c r="O63" s="68">
        <v>74253.27</v>
      </c>
      <c r="P63" s="69">
        <v>71450.37</v>
      </c>
    </row>
    <row r="64" spans="2:16" x14ac:dyDescent="0.2">
      <c r="B64" s="62" t="s">
        <v>125</v>
      </c>
      <c r="C64" s="67" t="s">
        <v>126</v>
      </c>
      <c r="D64" s="68">
        <v>829236.76999999979</v>
      </c>
      <c r="E64" s="68">
        <v>66413.97</v>
      </c>
      <c r="F64" s="68">
        <v>68851.45</v>
      </c>
      <c r="G64" s="68">
        <v>68817.39</v>
      </c>
      <c r="H64" s="68">
        <v>70344.77</v>
      </c>
      <c r="I64" s="68">
        <v>70935.41</v>
      </c>
      <c r="J64" s="68">
        <v>70895.960000000006</v>
      </c>
      <c r="K64" s="68">
        <v>70659.91</v>
      </c>
      <c r="L64" s="68">
        <v>71109.820000000007</v>
      </c>
      <c r="M64" s="68">
        <v>70656.22</v>
      </c>
      <c r="N64" s="68">
        <v>69750.22</v>
      </c>
      <c r="O64" s="68">
        <v>66658.94</v>
      </c>
      <c r="P64" s="69">
        <v>64142.71</v>
      </c>
    </row>
    <row r="65" spans="2:16" x14ac:dyDescent="0.2">
      <c r="B65" s="62" t="s">
        <v>127</v>
      </c>
      <c r="C65" s="67" t="s">
        <v>128</v>
      </c>
      <c r="D65" s="68">
        <v>921754.49000000011</v>
      </c>
      <c r="E65" s="68">
        <v>73823.75</v>
      </c>
      <c r="F65" s="68">
        <v>76533.19</v>
      </c>
      <c r="G65" s="68">
        <v>76495.33</v>
      </c>
      <c r="H65" s="68">
        <v>78193.119999999995</v>
      </c>
      <c r="I65" s="68">
        <v>78849.649999999994</v>
      </c>
      <c r="J65" s="68">
        <v>78805.8</v>
      </c>
      <c r="K65" s="68">
        <v>78543.42</v>
      </c>
      <c r="L65" s="68">
        <v>79043.520000000004</v>
      </c>
      <c r="M65" s="68">
        <v>78539.320000000007</v>
      </c>
      <c r="N65" s="68">
        <v>77532.240000000005</v>
      </c>
      <c r="O65" s="68">
        <v>74096.06</v>
      </c>
      <c r="P65" s="69">
        <v>71299.09</v>
      </c>
    </row>
    <row r="66" spans="2:16" x14ac:dyDescent="0.2">
      <c r="B66" s="62" t="s">
        <v>129</v>
      </c>
      <c r="C66" s="67" t="s">
        <v>130</v>
      </c>
      <c r="D66" s="68">
        <v>649921.75000000012</v>
      </c>
      <c r="E66" s="68">
        <v>52052.54</v>
      </c>
      <c r="F66" s="68">
        <v>53962.94</v>
      </c>
      <c r="G66" s="68">
        <v>53936.25</v>
      </c>
      <c r="H66" s="68">
        <v>55133.35</v>
      </c>
      <c r="I66" s="68">
        <v>55596.26</v>
      </c>
      <c r="J66" s="68">
        <v>55565.34</v>
      </c>
      <c r="K66" s="68">
        <v>55380.34</v>
      </c>
      <c r="L66" s="68">
        <v>55732.959999999999</v>
      </c>
      <c r="M66" s="68">
        <v>55377.45</v>
      </c>
      <c r="N66" s="68">
        <v>54667.360000000001</v>
      </c>
      <c r="O66" s="68">
        <v>52244.54</v>
      </c>
      <c r="P66" s="69">
        <v>50272.42</v>
      </c>
    </row>
    <row r="67" spans="2:16" x14ac:dyDescent="0.2">
      <c r="B67" s="62" t="s">
        <v>131</v>
      </c>
      <c r="C67" s="67" t="s">
        <v>132</v>
      </c>
      <c r="D67" s="68">
        <v>691267.1100000001</v>
      </c>
      <c r="E67" s="68">
        <v>55363.91</v>
      </c>
      <c r="F67" s="68">
        <v>57395.839999999997</v>
      </c>
      <c r="G67" s="68">
        <v>57367.45</v>
      </c>
      <c r="H67" s="68">
        <v>58640.7</v>
      </c>
      <c r="I67" s="68">
        <v>59133.07</v>
      </c>
      <c r="J67" s="68">
        <v>59100.18</v>
      </c>
      <c r="K67" s="68">
        <v>58903.41</v>
      </c>
      <c r="L67" s="68">
        <v>59278.46</v>
      </c>
      <c r="M67" s="68">
        <v>58900.33</v>
      </c>
      <c r="N67" s="68">
        <v>58145.08</v>
      </c>
      <c r="O67" s="68">
        <v>55568.13</v>
      </c>
      <c r="P67" s="69">
        <v>53470.55</v>
      </c>
    </row>
    <row r="68" spans="2:16" x14ac:dyDescent="0.2">
      <c r="B68" s="62" t="s">
        <v>133</v>
      </c>
      <c r="C68" s="67" t="s">
        <v>134</v>
      </c>
      <c r="D68" s="68">
        <v>1162955.01</v>
      </c>
      <c r="E68" s="68">
        <v>93141.62</v>
      </c>
      <c r="F68" s="68">
        <v>96560.04</v>
      </c>
      <c r="G68" s="68">
        <v>96512.28</v>
      </c>
      <c r="H68" s="68">
        <v>98654.34</v>
      </c>
      <c r="I68" s="68">
        <v>99482.67</v>
      </c>
      <c r="J68" s="68">
        <v>99427.34</v>
      </c>
      <c r="K68" s="68">
        <v>99096.3</v>
      </c>
      <c r="L68" s="68">
        <v>99727.27</v>
      </c>
      <c r="M68" s="68">
        <v>99091.13</v>
      </c>
      <c r="N68" s="68">
        <v>97820.52</v>
      </c>
      <c r="O68" s="68">
        <v>93485.19</v>
      </c>
      <c r="P68" s="69">
        <v>89956.31</v>
      </c>
    </row>
    <row r="69" spans="2:16" x14ac:dyDescent="0.2">
      <c r="B69" s="62" t="s">
        <v>135</v>
      </c>
      <c r="C69" s="67" t="s">
        <v>136</v>
      </c>
      <c r="D69" s="68">
        <v>1341402.8799999999</v>
      </c>
      <c r="E69" s="68">
        <v>107433.59</v>
      </c>
      <c r="F69" s="68">
        <v>111376.55</v>
      </c>
      <c r="G69" s="68">
        <v>111321.46</v>
      </c>
      <c r="H69" s="68">
        <v>113792.21</v>
      </c>
      <c r="I69" s="68">
        <v>114747.64</v>
      </c>
      <c r="J69" s="68">
        <v>114683.82</v>
      </c>
      <c r="K69" s="68">
        <v>114301.98</v>
      </c>
      <c r="L69" s="68">
        <v>115029.77</v>
      </c>
      <c r="M69" s="68">
        <v>114296.02</v>
      </c>
      <c r="N69" s="68">
        <v>112830.44</v>
      </c>
      <c r="O69" s="68">
        <v>107829.88</v>
      </c>
      <c r="P69" s="69">
        <v>103759.52</v>
      </c>
    </row>
    <row r="70" spans="2:16" ht="13.5" thickBot="1" x14ac:dyDescent="0.25">
      <c r="B70" s="62" t="s">
        <v>137</v>
      </c>
      <c r="C70" s="71" t="s">
        <v>138</v>
      </c>
      <c r="D70" s="72">
        <v>562325.7300000001</v>
      </c>
      <c r="E70" s="72">
        <v>45036.93</v>
      </c>
      <c r="F70" s="72">
        <v>46689.85</v>
      </c>
      <c r="G70" s="72">
        <v>46666.76</v>
      </c>
      <c r="H70" s="72">
        <v>47702.51</v>
      </c>
      <c r="I70" s="72">
        <v>48103.040000000001</v>
      </c>
      <c r="J70" s="72">
        <v>48076.28</v>
      </c>
      <c r="K70" s="72">
        <v>47916.21</v>
      </c>
      <c r="L70" s="72">
        <v>48221.31</v>
      </c>
      <c r="M70" s="72">
        <v>47913.71</v>
      </c>
      <c r="N70" s="72">
        <v>47299.33</v>
      </c>
      <c r="O70" s="72">
        <v>45203.06</v>
      </c>
      <c r="P70" s="73">
        <v>43496.74</v>
      </c>
    </row>
    <row r="71" spans="2:16" ht="13.5" thickBot="1" x14ac:dyDescent="0.25">
      <c r="B71" s="33"/>
      <c r="C71" s="34" t="s">
        <v>139</v>
      </c>
      <c r="D71" s="36">
        <v>53536544.749999985</v>
      </c>
      <c r="E71" s="36">
        <v>4287767.209999999</v>
      </c>
      <c r="F71" s="36">
        <v>4445134.13</v>
      </c>
      <c r="G71" s="36">
        <v>4442935.4200000009</v>
      </c>
      <c r="H71" s="36">
        <v>4541544.99</v>
      </c>
      <c r="I71" s="36">
        <v>4579677.18</v>
      </c>
      <c r="J71" s="36">
        <v>4577130.0899999989</v>
      </c>
      <c r="K71" s="36">
        <v>4561890.4900000012</v>
      </c>
      <c r="L71" s="36">
        <v>4590937.2199999988</v>
      </c>
      <c r="M71" s="36">
        <v>4561652.5999999996</v>
      </c>
      <c r="N71" s="36">
        <v>4503160.12</v>
      </c>
      <c r="O71" s="36">
        <v>4303583.3</v>
      </c>
      <c r="P71" s="36">
        <v>4141131.9999999991</v>
      </c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1"/>
  <sheetViews>
    <sheetView zoomScale="10" zoomScaleNormal="10" workbookViewId="0">
      <selection activeCell="BT183" sqref="BT183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v>6629.01</v>
      </c>
      <c r="E11" s="64">
        <v>507.53</v>
      </c>
      <c r="F11" s="64">
        <v>497.3</v>
      </c>
      <c r="G11" s="64">
        <v>517.89</v>
      </c>
      <c r="H11" s="64">
        <v>474.02</v>
      </c>
      <c r="I11" s="64">
        <v>523.79999999999995</v>
      </c>
      <c r="J11" s="64">
        <v>547.78</v>
      </c>
      <c r="K11" s="64">
        <v>575.57000000000005</v>
      </c>
      <c r="L11" s="64">
        <v>621.28</v>
      </c>
      <c r="M11" s="64">
        <v>581.54</v>
      </c>
      <c r="N11" s="64">
        <v>592.79999999999995</v>
      </c>
      <c r="O11" s="64">
        <v>598.54</v>
      </c>
      <c r="P11" s="65">
        <v>590.96</v>
      </c>
    </row>
    <row r="12" spans="2:16" x14ac:dyDescent="0.2">
      <c r="B12" s="62" t="s">
        <v>21</v>
      </c>
      <c r="C12" s="67" t="s">
        <v>22</v>
      </c>
      <c r="D12" s="68">
        <v>10765.91</v>
      </c>
      <c r="E12" s="68">
        <v>824.27</v>
      </c>
      <c r="F12" s="68">
        <v>807.64</v>
      </c>
      <c r="G12" s="68">
        <v>841.09</v>
      </c>
      <c r="H12" s="68">
        <v>769.83</v>
      </c>
      <c r="I12" s="68">
        <v>850.69</v>
      </c>
      <c r="J12" s="68">
        <v>889.62</v>
      </c>
      <c r="K12" s="68">
        <v>934.77</v>
      </c>
      <c r="L12" s="68">
        <v>1008.99</v>
      </c>
      <c r="M12" s="68">
        <v>944.46</v>
      </c>
      <c r="N12" s="68">
        <v>962.74</v>
      </c>
      <c r="O12" s="68">
        <v>972.06</v>
      </c>
      <c r="P12" s="69">
        <v>959.75</v>
      </c>
    </row>
    <row r="13" spans="2:16" x14ac:dyDescent="0.2">
      <c r="B13" s="62" t="s">
        <v>23</v>
      </c>
      <c r="C13" s="67" t="s">
        <v>24</v>
      </c>
      <c r="D13" s="68">
        <v>7563.5299999999988</v>
      </c>
      <c r="E13" s="68">
        <v>579.08000000000004</v>
      </c>
      <c r="F13" s="68">
        <v>567.4</v>
      </c>
      <c r="G13" s="68">
        <v>590.9</v>
      </c>
      <c r="H13" s="68">
        <v>540.84</v>
      </c>
      <c r="I13" s="68">
        <v>597.65</v>
      </c>
      <c r="J13" s="68">
        <v>625</v>
      </c>
      <c r="K13" s="68">
        <v>656.72</v>
      </c>
      <c r="L13" s="68">
        <v>708.86</v>
      </c>
      <c r="M13" s="68">
        <v>663.52</v>
      </c>
      <c r="N13" s="68">
        <v>676.37</v>
      </c>
      <c r="O13" s="68">
        <v>682.92</v>
      </c>
      <c r="P13" s="69">
        <v>674.27</v>
      </c>
    </row>
    <row r="14" spans="2:16" x14ac:dyDescent="0.2">
      <c r="B14" s="62" t="s">
        <v>25</v>
      </c>
      <c r="C14" s="67" t="s">
        <v>26</v>
      </c>
      <c r="D14" s="68">
        <v>9721.31</v>
      </c>
      <c r="E14" s="68">
        <v>744.29</v>
      </c>
      <c r="F14" s="68">
        <v>729.28</v>
      </c>
      <c r="G14" s="68">
        <v>759.48</v>
      </c>
      <c r="H14" s="68">
        <v>695.13</v>
      </c>
      <c r="I14" s="68">
        <v>768.15</v>
      </c>
      <c r="J14" s="68">
        <v>803.3</v>
      </c>
      <c r="K14" s="68">
        <v>844.07</v>
      </c>
      <c r="L14" s="68">
        <v>911.09</v>
      </c>
      <c r="M14" s="68">
        <v>852.82</v>
      </c>
      <c r="N14" s="68">
        <v>869.33</v>
      </c>
      <c r="O14" s="68">
        <v>877.74</v>
      </c>
      <c r="P14" s="69">
        <v>866.63</v>
      </c>
    </row>
    <row r="15" spans="2:16" x14ac:dyDescent="0.2">
      <c r="B15" s="62" t="s">
        <v>27</v>
      </c>
      <c r="C15" s="67" t="s">
        <v>28</v>
      </c>
      <c r="D15" s="68">
        <v>40419.1</v>
      </c>
      <c r="E15" s="68">
        <v>3094.6</v>
      </c>
      <c r="F15" s="68">
        <v>3032.17</v>
      </c>
      <c r="G15" s="68">
        <v>3157.75</v>
      </c>
      <c r="H15" s="68">
        <v>2890.22</v>
      </c>
      <c r="I15" s="68">
        <v>3193.79</v>
      </c>
      <c r="J15" s="68">
        <v>3339.96</v>
      </c>
      <c r="K15" s="68">
        <v>3509.46</v>
      </c>
      <c r="L15" s="68">
        <v>3788.11</v>
      </c>
      <c r="M15" s="68">
        <v>3545.84</v>
      </c>
      <c r="N15" s="68">
        <v>3614.47</v>
      </c>
      <c r="O15" s="68">
        <v>3649.47</v>
      </c>
      <c r="P15" s="69">
        <v>3603.26</v>
      </c>
    </row>
    <row r="16" spans="2:16" x14ac:dyDescent="0.2">
      <c r="B16" s="62" t="s">
        <v>29</v>
      </c>
      <c r="C16" s="67" t="s">
        <v>30</v>
      </c>
      <c r="D16" s="68">
        <v>8177.0899999999992</v>
      </c>
      <c r="E16" s="68">
        <v>626.05999999999995</v>
      </c>
      <c r="F16" s="68">
        <v>613.42999999999995</v>
      </c>
      <c r="G16" s="68">
        <v>638.84</v>
      </c>
      <c r="H16" s="68">
        <v>584.71</v>
      </c>
      <c r="I16" s="68">
        <v>646.13</v>
      </c>
      <c r="J16" s="68">
        <v>675.7</v>
      </c>
      <c r="K16" s="68">
        <v>709.99</v>
      </c>
      <c r="L16" s="68">
        <v>766.36</v>
      </c>
      <c r="M16" s="68">
        <v>717.35</v>
      </c>
      <c r="N16" s="68">
        <v>731.23</v>
      </c>
      <c r="O16" s="68">
        <v>738.32</v>
      </c>
      <c r="P16" s="69">
        <v>728.97</v>
      </c>
    </row>
    <row r="17" spans="2:16" x14ac:dyDescent="0.2">
      <c r="B17" s="62" t="s">
        <v>31</v>
      </c>
      <c r="C17" s="67" t="s">
        <v>32</v>
      </c>
      <c r="D17" s="68">
        <v>6245.3</v>
      </c>
      <c r="E17" s="68">
        <v>478.16</v>
      </c>
      <c r="F17" s="68">
        <v>468.51</v>
      </c>
      <c r="G17" s="68">
        <v>487.92</v>
      </c>
      <c r="H17" s="68">
        <v>446.58</v>
      </c>
      <c r="I17" s="68">
        <v>493.48</v>
      </c>
      <c r="J17" s="68">
        <v>516.07000000000005</v>
      </c>
      <c r="K17" s="68">
        <v>542.26</v>
      </c>
      <c r="L17" s="68">
        <v>585.32000000000005</v>
      </c>
      <c r="M17" s="68">
        <v>547.88</v>
      </c>
      <c r="N17" s="68">
        <v>558.48</v>
      </c>
      <c r="O17" s="68">
        <v>563.89</v>
      </c>
      <c r="P17" s="69">
        <v>556.75</v>
      </c>
    </row>
    <row r="18" spans="2:16" x14ac:dyDescent="0.2">
      <c r="B18" s="62" t="s">
        <v>33</v>
      </c>
      <c r="C18" s="67" t="s">
        <v>34</v>
      </c>
      <c r="D18" s="68">
        <v>19870.599999999999</v>
      </c>
      <c r="E18" s="68">
        <v>1521.35</v>
      </c>
      <c r="F18" s="68">
        <v>1490.66</v>
      </c>
      <c r="G18" s="68">
        <v>1552.4</v>
      </c>
      <c r="H18" s="68">
        <v>1420.87</v>
      </c>
      <c r="I18" s="68">
        <v>1570.11</v>
      </c>
      <c r="J18" s="68">
        <v>1641.97</v>
      </c>
      <c r="K18" s="68">
        <v>1725.3</v>
      </c>
      <c r="L18" s="68">
        <v>1862.29</v>
      </c>
      <c r="M18" s="68">
        <v>1743.19</v>
      </c>
      <c r="N18" s="68">
        <v>1776.92</v>
      </c>
      <c r="O18" s="68">
        <v>1794.13</v>
      </c>
      <c r="P18" s="69">
        <v>1771.41</v>
      </c>
    </row>
    <row r="19" spans="2:16" x14ac:dyDescent="0.2">
      <c r="B19" s="62" t="s">
        <v>35</v>
      </c>
      <c r="C19" s="67" t="s">
        <v>36</v>
      </c>
      <c r="D19" s="68">
        <v>26400.61</v>
      </c>
      <c r="E19" s="68">
        <v>2021.3</v>
      </c>
      <c r="F19" s="68">
        <v>1980.53</v>
      </c>
      <c r="G19" s="68">
        <v>2062.5500000000002</v>
      </c>
      <c r="H19" s="68">
        <v>1887.81</v>
      </c>
      <c r="I19" s="68">
        <v>2086.09</v>
      </c>
      <c r="J19" s="68">
        <v>2181.5700000000002</v>
      </c>
      <c r="K19" s="68">
        <v>2292.2800000000002</v>
      </c>
      <c r="L19" s="68">
        <v>2474.29</v>
      </c>
      <c r="M19" s="68">
        <v>2316.04</v>
      </c>
      <c r="N19" s="68">
        <v>2360.87</v>
      </c>
      <c r="O19" s="68">
        <v>2383.73</v>
      </c>
      <c r="P19" s="69">
        <v>2353.5500000000002</v>
      </c>
    </row>
    <row r="20" spans="2:16" x14ac:dyDescent="0.2">
      <c r="B20" s="62" t="s">
        <v>37</v>
      </c>
      <c r="C20" s="67" t="s">
        <v>38</v>
      </c>
      <c r="D20" s="68">
        <v>14581.74</v>
      </c>
      <c r="E20" s="68">
        <v>1116.42</v>
      </c>
      <c r="F20" s="68">
        <v>1093.9000000000001</v>
      </c>
      <c r="G20" s="68">
        <v>1139.2</v>
      </c>
      <c r="H20" s="68">
        <v>1042.69</v>
      </c>
      <c r="I20" s="68">
        <v>1152.2</v>
      </c>
      <c r="J20" s="68">
        <v>1204.94</v>
      </c>
      <c r="K20" s="68">
        <v>1266.08</v>
      </c>
      <c r="L20" s="68">
        <v>1366.61</v>
      </c>
      <c r="M20" s="68">
        <v>1279.21</v>
      </c>
      <c r="N20" s="68">
        <v>1303.97</v>
      </c>
      <c r="O20" s="68">
        <v>1316.6</v>
      </c>
      <c r="P20" s="69">
        <v>1299.92</v>
      </c>
    </row>
    <row r="21" spans="2:16" x14ac:dyDescent="0.2">
      <c r="B21" s="62" t="s">
        <v>39</v>
      </c>
      <c r="C21" s="67" t="s">
        <v>40</v>
      </c>
      <c r="D21" s="68">
        <v>9190.84</v>
      </c>
      <c r="E21" s="68">
        <v>703.68</v>
      </c>
      <c r="F21" s="68">
        <v>689.48</v>
      </c>
      <c r="G21" s="68">
        <v>718.04</v>
      </c>
      <c r="H21" s="68">
        <v>657.2</v>
      </c>
      <c r="I21" s="68">
        <v>726.23</v>
      </c>
      <c r="J21" s="68">
        <v>759.47</v>
      </c>
      <c r="K21" s="68">
        <v>798.01</v>
      </c>
      <c r="L21" s="68">
        <v>861.37</v>
      </c>
      <c r="M21" s="68">
        <v>806.28</v>
      </c>
      <c r="N21" s="68">
        <v>821.89</v>
      </c>
      <c r="O21" s="68">
        <v>829.85</v>
      </c>
      <c r="P21" s="69">
        <v>819.34</v>
      </c>
    </row>
    <row r="22" spans="2:16" x14ac:dyDescent="0.2">
      <c r="B22" s="62" t="s">
        <v>41</v>
      </c>
      <c r="C22" s="67" t="s">
        <v>42</v>
      </c>
      <c r="D22" s="68">
        <v>6935.5400000000009</v>
      </c>
      <c r="E22" s="68">
        <v>531</v>
      </c>
      <c r="F22" s="68">
        <v>520.29</v>
      </c>
      <c r="G22" s="68">
        <v>541.84</v>
      </c>
      <c r="H22" s="68">
        <v>495.94</v>
      </c>
      <c r="I22" s="68">
        <v>548.02</v>
      </c>
      <c r="J22" s="68">
        <v>573.11</v>
      </c>
      <c r="K22" s="68">
        <v>602.19000000000005</v>
      </c>
      <c r="L22" s="68">
        <v>650</v>
      </c>
      <c r="M22" s="68">
        <v>608.42999999999995</v>
      </c>
      <c r="N22" s="68">
        <v>620.21</v>
      </c>
      <c r="O22" s="68">
        <v>626.22</v>
      </c>
      <c r="P22" s="69">
        <v>618.29</v>
      </c>
    </row>
    <row r="23" spans="2:16" x14ac:dyDescent="0.2">
      <c r="B23" s="62" t="s">
        <v>43</v>
      </c>
      <c r="C23" s="67" t="s">
        <v>44</v>
      </c>
      <c r="D23" s="68">
        <v>9423.44</v>
      </c>
      <c r="E23" s="68">
        <v>721.48</v>
      </c>
      <c r="F23" s="68">
        <v>706.93</v>
      </c>
      <c r="G23" s="68">
        <v>736.21</v>
      </c>
      <c r="H23" s="68">
        <v>673.84</v>
      </c>
      <c r="I23" s="68">
        <v>744.61</v>
      </c>
      <c r="J23" s="68">
        <v>778.69</v>
      </c>
      <c r="K23" s="68">
        <v>818.21</v>
      </c>
      <c r="L23" s="68">
        <v>883.17</v>
      </c>
      <c r="M23" s="68">
        <v>826.69</v>
      </c>
      <c r="N23" s="68">
        <v>842.69</v>
      </c>
      <c r="O23" s="68">
        <v>850.85</v>
      </c>
      <c r="P23" s="69">
        <v>840.07</v>
      </c>
    </row>
    <row r="24" spans="2:16" x14ac:dyDescent="0.2">
      <c r="B24" s="62" t="s">
        <v>45</v>
      </c>
      <c r="C24" s="67" t="s">
        <v>46</v>
      </c>
      <c r="D24" s="68">
        <v>5674.5399999999991</v>
      </c>
      <c r="E24" s="68">
        <v>434.46</v>
      </c>
      <c r="F24" s="68">
        <v>425.69</v>
      </c>
      <c r="G24" s="68">
        <v>443.33</v>
      </c>
      <c r="H24" s="68">
        <v>405.77</v>
      </c>
      <c r="I24" s="68">
        <v>448.38</v>
      </c>
      <c r="J24" s="68">
        <v>468.91</v>
      </c>
      <c r="K24" s="68">
        <v>492.7</v>
      </c>
      <c r="L24" s="68">
        <v>531.82000000000005</v>
      </c>
      <c r="M24" s="68">
        <v>497.81</v>
      </c>
      <c r="N24" s="68">
        <v>507.44</v>
      </c>
      <c r="O24" s="68">
        <v>512.36</v>
      </c>
      <c r="P24" s="69">
        <v>505.87</v>
      </c>
    </row>
    <row r="25" spans="2:16" x14ac:dyDescent="0.2">
      <c r="B25" s="62" t="s">
        <v>47</v>
      </c>
      <c r="C25" s="67" t="s">
        <v>48</v>
      </c>
      <c r="D25" s="68">
        <v>7127.7699999999995</v>
      </c>
      <c r="E25" s="68">
        <v>545.72</v>
      </c>
      <c r="F25" s="68">
        <v>534.71</v>
      </c>
      <c r="G25" s="68">
        <v>556.86</v>
      </c>
      <c r="H25" s="68">
        <v>509.68</v>
      </c>
      <c r="I25" s="68">
        <v>563.22</v>
      </c>
      <c r="J25" s="68">
        <v>588.99</v>
      </c>
      <c r="K25" s="68">
        <v>618.88</v>
      </c>
      <c r="L25" s="68">
        <v>668.02</v>
      </c>
      <c r="M25" s="68">
        <v>625.29999999999995</v>
      </c>
      <c r="N25" s="68">
        <v>637.4</v>
      </c>
      <c r="O25" s="68">
        <v>643.57000000000005</v>
      </c>
      <c r="P25" s="69">
        <v>635.41999999999996</v>
      </c>
    </row>
    <row r="26" spans="2:16" x14ac:dyDescent="0.2">
      <c r="B26" s="62" t="s">
        <v>49</v>
      </c>
      <c r="C26" s="67" t="s">
        <v>50</v>
      </c>
      <c r="D26" s="68">
        <v>33330.61</v>
      </c>
      <c r="E26" s="68">
        <v>2551.88</v>
      </c>
      <c r="F26" s="68">
        <v>2500.41</v>
      </c>
      <c r="G26" s="68">
        <v>2603.96</v>
      </c>
      <c r="H26" s="68">
        <v>2383.35</v>
      </c>
      <c r="I26" s="68">
        <v>2633.68</v>
      </c>
      <c r="J26" s="68">
        <v>2754.22</v>
      </c>
      <c r="K26" s="68">
        <v>2893.99</v>
      </c>
      <c r="L26" s="68">
        <v>3123.77</v>
      </c>
      <c r="M26" s="68">
        <v>2923.99</v>
      </c>
      <c r="N26" s="68">
        <v>2980.58</v>
      </c>
      <c r="O26" s="68">
        <v>3009.44</v>
      </c>
      <c r="P26" s="69">
        <v>2971.34</v>
      </c>
    </row>
    <row r="27" spans="2:16" x14ac:dyDescent="0.2">
      <c r="B27" s="62" t="s">
        <v>51</v>
      </c>
      <c r="C27" s="67" t="s">
        <v>52</v>
      </c>
      <c r="D27" s="68">
        <v>9110.760000000002</v>
      </c>
      <c r="E27" s="68">
        <v>697.54</v>
      </c>
      <c r="F27" s="68">
        <v>683.47</v>
      </c>
      <c r="G27" s="68">
        <v>711.78</v>
      </c>
      <c r="H27" s="68">
        <v>651.48</v>
      </c>
      <c r="I27" s="68">
        <v>719.9</v>
      </c>
      <c r="J27" s="68">
        <v>752.85</v>
      </c>
      <c r="K27" s="68">
        <v>791.06</v>
      </c>
      <c r="L27" s="68">
        <v>853.87</v>
      </c>
      <c r="M27" s="68">
        <v>799.26</v>
      </c>
      <c r="N27" s="68">
        <v>814.73</v>
      </c>
      <c r="O27" s="68">
        <v>822.62</v>
      </c>
      <c r="P27" s="69">
        <v>812.2</v>
      </c>
    </row>
    <row r="28" spans="2:16" x14ac:dyDescent="0.2">
      <c r="B28" s="62" t="s">
        <v>53</v>
      </c>
      <c r="C28" s="67" t="s">
        <v>54</v>
      </c>
      <c r="D28" s="68">
        <v>15390.63</v>
      </c>
      <c r="E28" s="68">
        <v>1178.3499999999999</v>
      </c>
      <c r="F28" s="68">
        <v>1154.58</v>
      </c>
      <c r="G28" s="68">
        <v>1202.4000000000001</v>
      </c>
      <c r="H28" s="68">
        <v>1100.53</v>
      </c>
      <c r="I28" s="68">
        <v>1216.1199999999999</v>
      </c>
      <c r="J28" s="68">
        <v>1271.78</v>
      </c>
      <c r="K28" s="68">
        <v>1336.32</v>
      </c>
      <c r="L28" s="68">
        <v>1442.42</v>
      </c>
      <c r="M28" s="68">
        <v>1350.17</v>
      </c>
      <c r="N28" s="68">
        <v>1376.3</v>
      </c>
      <c r="O28" s="68">
        <v>1389.63</v>
      </c>
      <c r="P28" s="69">
        <v>1372.03</v>
      </c>
    </row>
    <row r="29" spans="2:16" x14ac:dyDescent="0.2">
      <c r="B29" s="62" t="s">
        <v>55</v>
      </c>
      <c r="C29" s="67" t="s">
        <v>56</v>
      </c>
      <c r="D29" s="68">
        <v>7258</v>
      </c>
      <c r="E29" s="68">
        <v>555.69000000000005</v>
      </c>
      <c r="F29" s="68">
        <v>544.48</v>
      </c>
      <c r="G29" s="68">
        <v>567.03</v>
      </c>
      <c r="H29" s="68">
        <v>518.99</v>
      </c>
      <c r="I29" s="68">
        <v>573.51</v>
      </c>
      <c r="J29" s="68">
        <v>599.75</v>
      </c>
      <c r="K29" s="68">
        <v>630.19000000000005</v>
      </c>
      <c r="L29" s="68">
        <v>680.23</v>
      </c>
      <c r="M29" s="68">
        <v>636.72</v>
      </c>
      <c r="N29" s="68">
        <v>649.04999999999995</v>
      </c>
      <c r="O29" s="68">
        <v>655.33000000000004</v>
      </c>
      <c r="P29" s="69">
        <v>647.03</v>
      </c>
    </row>
    <row r="30" spans="2:16" x14ac:dyDescent="0.2">
      <c r="B30" s="62" t="s">
        <v>57</v>
      </c>
      <c r="C30" s="67" t="s">
        <v>58</v>
      </c>
      <c r="D30" s="68">
        <v>9744.99</v>
      </c>
      <c r="E30" s="68">
        <v>746.1</v>
      </c>
      <c r="F30" s="68">
        <v>731.05</v>
      </c>
      <c r="G30" s="68">
        <v>761.33</v>
      </c>
      <c r="H30" s="68">
        <v>696.83</v>
      </c>
      <c r="I30" s="68">
        <v>770.02</v>
      </c>
      <c r="J30" s="68">
        <v>805.26</v>
      </c>
      <c r="K30" s="68">
        <v>846.13</v>
      </c>
      <c r="L30" s="68">
        <v>913.31</v>
      </c>
      <c r="M30" s="68">
        <v>854.9</v>
      </c>
      <c r="N30" s="68">
        <v>871.44</v>
      </c>
      <c r="O30" s="68">
        <v>879.88</v>
      </c>
      <c r="P30" s="69">
        <v>868.74</v>
      </c>
    </row>
    <row r="31" spans="2:16" x14ac:dyDescent="0.2">
      <c r="B31" s="62" t="s">
        <v>59</v>
      </c>
      <c r="C31" s="67" t="s">
        <v>60</v>
      </c>
      <c r="D31" s="68">
        <v>5988.3099999999995</v>
      </c>
      <c r="E31" s="68">
        <v>458.48</v>
      </c>
      <c r="F31" s="68">
        <v>449.23</v>
      </c>
      <c r="G31" s="68">
        <v>467.84</v>
      </c>
      <c r="H31" s="68">
        <v>428.2</v>
      </c>
      <c r="I31" s="68">
        <v>473.18</v>
      </c>
      <c r="J31" s="68">
        <v>494.83</v>
      </c>
      <c r="K31" s="68">
        <v>519.95000000000005</v>
      </c>
      <c r="L31" s="68">
        <v>561.23</v>
      </c>
      <c r="M31" s="68">
        <v>525.34</v>
      </c>
      <c r="N31" s="68">
        <v>535.5</v>
      </c>
      <c r="O31" s="68">
        <v>540.69000000000005</v>
      </c>
      <c r="P31" s="69">
        <v>533.84</v>
      </c>
    </row>
    <row r="32" spans="2:16" x14ac:dyDescent="0.2">
      <c r="B32" s="62" t="s">
        <v>61</v>
      </c>
      <c r="C32" s="67" t="s">
        <v>62</v>
      </c>
      <c r="D32" s="68">
        <v>7501.4599999999991</v>
      </c>
      <c r="E32" s="68">
        <v>574.33000000000004</v>
      </c>
      <c r="F32" s="68">
        <v>562.75</v>
      </c>
      <c r="G32" s="68">
        <v>586.04999999999995</v>
      </c>
      <c r="H32" s="68">
        <v>536.4</v>
      </c>
      <c r="I32" s="68">
        <v>592.74</v>
      </c>
      <c r="J32" s="68">
        <v>619.87</v>
      </c>
      <c r="K32" s="68">
        <v>651.33000000000004</v>
      </c>
      <c r="L32" s="68">
        <v>703.04</v>
      </c>
      <c r="M32" s="68">
        <v>658.08</v>
      </c>
      <c r="N32" s="68">
        <v>670.82</v>
      </c>
      <c r="O32" s="68">
        <v>677.31</v>
      </c>
      <c r="P32" s="69">
        <v>668.74</v>
      </c>
    </row>
    <row r="33" spans="2:16" x14ac:dyDescent="0.2">
      <c r="B33" s="62" t="s">
        <v>63</v>
      </c>
      <c r="C33" s="67" t="s">
        <v>64</v>
      </c>
      <c r="D33" s="68">
        <v>5772.3300000000017</v>
      </c>
      <c r="E33" s="68">
        <v>441.94</v>
      </c>
      <c r="F33" s="68">
        <v>433.03</v>
      </c>
      <c r="G33" s="68">
        <v>450.96</v>
      </c>
      <c r="H33" s="68">
        <v>412.76</v>
      </c>
      <c r="I33" s="68">
        <v>456.11</v>
      </c>
      <c r="J33" s="68">
        <v>476.99</v>
      </c>
      <c r="K33" s="68">
        <v>501.19</v>
      </c>
      <c r="L33" s="68">
        <v>540.99</v>
      </c>
      <c r="M33" s="68">
        <v>506.39</v>
      </c>
      <c r="N33" s="68">
        <v>516.19000000000005</v>
      </c>
      <c r="O33" s="68">
        <v>521.19000000000005</v>
      </c>
      <c r="P33" s="69">
        <v>514.59</v>
      </c>
    </row>
    <row r="34" spans="2:16" x14ac:dyDescent="0.2">
      <c r="B34" s="62" t="s">
        <v>65</v>
      </c>
      <c r="C34" s="67" t="s">
        <v>66</v>
      </c>
      <c r="D34" s="68">
        <v>10690.460000000001</v>
      </c>
      <c r="E34" s="68">
        <v>818.49</v>
      </c>
      <c r="F34" s="68">
        <v>801.98</v>
      </c>
      <c r="G34" s="68">
        <v>835.19</v>
      </c>
      <c r="H34" s="68">
        <v>764.43</v>
      </c>
      <c r="I34" s="68">
        <v>844.73</v>
      </c>
      <c r="J34" s="68">
        <v>883.39</v>
      </c>
      <c r="K34" s="68">
        <v>928.22</v>
      </c>
      <c r="L34" s="68">
        <v>1001.92</v>
      </c>
      <c r="M34" s="68">
        <v>937.84</v>
      </c>
      <c r="N34" s="68">
        <v>955.99</v>
      </c>
      <c r="O34" s="68">
        <v>965.25</v>
      </c>
      <c r="P34" s="69">
        <v>953.03</v>
      </c>
    </row>
    <row r="35" spans="2:16" x14ac:dyDescent="0.2">
      <c r="B35" s="62" t="s">
        <v>67</v>
      </c>
      <c r="C35" s="67" t="s">
        <v>68</v>
      </c>
      <c r="D35" s="68">
        <v>12436.08</v>
      </c>
      <c r="E35" s="68">
        <v>952.14</v>
      </c>
      <c r="F35" s="68">
        <v>932.93</v>
      </c>
      <c r="G35" s="68">
        <v>971.57</v>
      </c>
      <c r="H35" s="68">
        <v>889.26</v>
      </c>
      <c r="I35" s="68">
        <v>982.66</v>
      </c>
      <c r="J35" s="68">
        <v>1027.6400000000001</v>
      </c>
      <c r="K35" s="68">
        <v>1079.78</v>
      </c>
      <c r="L35" s="68">
        <v>1165.52</v>
      </c>
      <c r="M35" s="68">
        <v>1090.98</v>
      </c>
      <c r="N35" s="68">
        <v>1112.0899999999999</v>
      </c>
      <c r="O35" s="68">
        <v>1122.8599999999999</v>
      </c>
      <c r="P35" s="69">
        <v>1108.6500000000001</v>
      </c>
    </row>
    <row r="36" spans="2:16" x14ac:dyDescent="0.2">
      <c r="B36" s="62" t="s">
        <v>69</v>
      </c>
      <c r="C36" s="67" t="s">
        <v>70</v>
      </c>
      <c r="D36" s="68">
        <v>12754.119999999999</v>
      </c>
      <c r="E36" s="68">
        <v>976.49</v>
      </c>
      <c r="F36" s="68">
        <v>956.79</v>
      </c>
      <c r="G36" s="68">
        <v>996.42</v>
      </c>
      <c r="H36" s="68">
        <v>912</v>
      </c>
      <c r="I36" s="68">
        <v>1007.79</v>
      </c>
      <c r="J36" s="68">
        <v>1053.9100000000001</v>
      </c>
      <c r="K36" s="68">
        <v>1107.4000000000001</v>
      </c>
      <c r="L36" s="68">
        <v>1195.33</v>
      </c>
      <c r="M36" s="68">
        <v>1118.8800000000001</v>
      </c>
      <c r="N36" s="68">
        <v>1140.53</v>
      </c>
      <c r="O36" s="68">
        <v>1151.58</v>
      </c>
      <c r="P36" s="69">
        <v>1137</v>
      </c>
    </row>
    <row r="37" spans="2:16" x14ac:dyDescent="0.2">
      <c r="B37" s="62" t="s">
        <v>71</v>
      </c>
      <c r="C37" s="67" t="s">
        <v>72</v>
      </c>
      <c r="D37" s="68">
        <v>13853.139999999998</v>
      </c>
      <c r="E37" s="68">
        <v>1060.6400000000001</v>
      </c>
      <c r="F37" s="68">
        <v>1039.24</v>
      </c>
      <c r="G37" s="68">
        <v>1082.28</v>
      </c>
      <c r="H37" s="68">
        <v>990.59</v>
      </c>
      <c r="I37" s="68">
        <v>1094.6300000000001</v>
      </c>
      <c r="J37" s="68">
        <v>1144.73</v>
      </c>
      <c r="K37" s="68">
        <v>1202.82</v>
      </c>
      <c r="L37" s="68">
        <v>1298.33</v>
      </c>
      <c r="M37" s="68">
        <v>1215.29</v>
      </c>
      <c r="N37" s="68">
        <v>1238.81</v>
      </c>
      <c r="O37" s="68">
        <v>1250.81</v>
      </c>
      <c r="P37" s="69">
        <v>1234.97</v>
      </c>
    </row>
    <row r="38" spans="2:16" x14ac:dyDescent="0.2">
      <c r="B38" s="62" t="s">
        <v>73</v>
      </c>
      <c r="C38" s="67" t="s">
        <v>74</v>
      </c>
      <c r="D38" s="68">
        <v>7341.32</v>
      </c>
      <c r="E38" s="68">
        <v>562.07000000000005</v>
      </c>
      <c r="F38" s="68">
        <v>550.73</v>
      </c>
      <c r="G38" s="68">
        <v>573.54</v>
      </c>
      <c r="H38" s="68">
        <v>524.95000000000005</v>
      </c>
      <c r="I38" s="68">
        <v>580.09</v>
      </c>
      <c r="J38" s="68">
        <v>606.64</v>
      </c>
      <c r="K38" s="68">
        <v>637.41999999999996</v>
      </c>
      <c r="L38" s="68">
        <v>688.04</v>
      </c>
      <c r="M38" s="68">
        <v>644.03</v>
      </c>
      <c r="N38" s="68">
        <v>656.5</v>
      </c>
      <c r="O38" s="68">
        <v>662.85</v>
      </c>
      <c r="P38" s="69">
        <v>654.46</v>
      </c>
    </row>
    <row r="39" spans="2:16" x14ac:dyDescent="0.2">
      <c r="B39" s="62" t="s">
        <v>75</v>
      </c>
      <c r="C39" s="67" t="s">
        <v>76</v>
      </c>
      <c r="D39" s="68">
        <v>6546.0399999999991</v>
      </c>
      <c r="E39" s="68">
        <v>501.18</v>
      </c>
      <c r="F39" s="68">
        <v>491.07</v>
      </c>
      <c r="G39" s="68">
        <v>511.41</v>
      </c>
      <c r="H39" s="68">
        <v>468.08</v>
      </c>
      <c r="I39" s="68">
        <v>517.25</v>
      </c>
      <c r="J39" s="68">
        <v>540.91999999999996</v>
      </c>
      <c r="K39" s="68">
        <v>568.37</v>
      </c>
      <c r="L39" s="68">
        <v>613.5</v>
      </c>
      <c r="M39" s="68">
        <v>574.27</v>
      </c>
      <c r="N39" s="68">
        <v>585.38</v>
      </c>
      <c r="O39" s="68">
        <v>591.04999999999995</v>
      </c>
      <c r="P39" s="69">
        <v>583.55999999999995</v>
      </c>
    </row>
    <row r="40" spans="2:16" x14ac:dyDescent="0.2">
      <c r="B40" s="62" t="s">
        <v>77</v>
      </c>
      <c r="C40" s="67" t="s">
        <v>78</v>
      </c>
      <c r="D40" s="68">
        <v>8079.7599999999993</v>
      </c>
      <c r="E40" s="68">
        <v>618.61</v>
      </c>
      <c r="F40" s="68">
        <v>606.13</v>
      </c>
      <c r="G40" s="68">
        <v>631.23</v>
      </c>
      <c r="H40" s="68">
        <v>577.75</v>
      </c>
      <c r="I40" s="68">
        <v>638.44000000000005</v>
      </c>
      <c r="J40" s="68">
        <v>667.66</v>
      </c>
      <c r="K40" s="68">
        <v>701.54</v>
      </c>
      <c r="L40" s="68">
        <v>757.24</v>
      </c>
      <c r="M40" s="68">
        <v>708.81</v>
      </c>
      <c r="N40" s="68">
        <v>722.53</v>
      </c>
      <c r="O40" s="68">
        <v>729.53</v>
      </c>
      <c r="P40" s="69">
        <v>720.29</v>
      </c>
    </row>
    <row r="41" spans="2:16" x14ac:dyDescent="0.2">
      <c r="B41" s="62" t="s">
        <v>79</v>
      </c>
      <c r="C41" s="67" t="s">
        <v>80</v>
      </c>
      <c r="D41" s="68">
        <v>6399.48</v>
      </c>
      <c r="E41" s="68">
        <v>489.96</v>
      </c>
      <c r="F41" s="68">
        <v>480.08</v>
      </c>
      <c r="G41" s="68">
        <v>499.96</v>
      </c>
      <c r="H41" s="68">
        <v>457.6</v>
      </c>
      <c r="I41" s="68">
        <v>505.67</v>
      </c>
      <c r="J41" s="68">
        <v>528.80999999999995</v>
      </c>
      <c r="K41" s="68">
        <v>555.65</v>
      </c>
      <c r="L41" s="68">
        <v>599.76</v>
      </c>
      <c r="M41" s="68">
        <v>561.41</v>
      </c>
      <c r="N41" s="68">
        <v>572.27</v>
      </c>
      <c r="O41" s="68">
        <v>577.80999999999995</v>
      </c>
      <c r="P41" s="69">
        <v>570.5</v>
      </c>
    </row>
    <row r="42" spans="2:16" x14ac:dyDescent="0.2">
      <c r="B42" s="62" t="s">
        <v>81</v>
      </c>
      <c r="C42" s="67" t="s">
        <v>82</v>
      </c>
      <c r="D42" s="68">
        <v>6567.8</v>
      </c>
      <c r="E42" s="68">
        <v>502.85</v>
      </c>
      <c r="F42" s="68">
        <v>492.71</v>
      </c>
      <c r="G42" s="68">
        <v>513.11</v>
      </c>
      <c r="H42" s="68">
        <v>469.64</v>
      </c>
      <c r="I42" s="68">
        <v>518.97</v>
      </c>
      <c r="J42" s="68">
        <v>542.72</v>
      </c>
      <c r="K42" s="68">
        <v>570.26</v>
      </c>
      <c r="L42" s="68">
        <v>615.54</v>
      </c>
      <c r="M42" s="68">
        <v>576.16999999999996</v>
      </c>
      <c r="N42" s="68">
        <v>587.32000000000005</v>
      </c>
      <c r="O42" s="68">
        <v>593.01</v>
      </c>
      <c r="P42" s="69">
        <v>585.5</v>
      </c>
    </row>
    <row r="43" spans="2:16" x14ac:dyDescent="0.2">
      <c r="B43" s="62" t="s">
        <v>83</v>
      </c>
      <c r="C43" s="67" t="s">
        <v>84</v>
      </c>
      <c r="D43" s="68">
        <v>6558.5800000000008</v>
      </c>
      <c r="E43" s="68">
        <v>502.14</v>
      </c>
      <c r="F43" s="68">
        <v>492.01</v>
      </c>
      <c r="G43" s="68">
        <v>512.39</v>
      </c>
      <c r="H43" s="68">
        <v>468.98</v>
      </c>
      <c r="I43" s="68">
        <v>518.24</v>
      </c>
      <c r="J43" s="68">
        <v>541.96</v>
      </c>
      <c r="K43" s="68">
        <v>569.46</v>
      </c>
      <c r="L43" s="68">
        <v>614.67999999999995</v>
      </c>
      <c r="M43" s="68">
        <v>575.36</v>
      </c>
      <c r="N43" s="68">
        <v>586.5</v>
      </c>
      <c r="O43" s="68">
        <v>592.17999999999995</v>
      </c>
      <c r="P43" s="69">
        <v>584.67999999999995</v>
      </c>
    </row>
    <row r="44" spans="2:16" x14ac:dyDescent="0.2">
      <c r="B44" s="62" t="s">
        <v>85</v>
      </c>
      <c r="C44" s="67" t="s">
        <v>86</v>
      </c>
      <c r="D44" s="68">
        <v>5867.9999999999991</v>
      </c>
      <c r="E44" s="68">
        <v>449.27</v>
      </c>
      <c r="F44" s="68">
        <v>440.21</v>
      </c>
      <c r="G44" s="68">
        <v>458.44</v>
      </c>
      <c r="H44" s="68">
        <v>419.6</v>
      </c>
      <c r="I44" s="68">
        <v>463.67</v>
      </c>
      <c r="J44" s="68">
        <v>484.89</v>
      </c>
      <c r="K44" s="68">
        <v>509.5</v>
      </c>
      <c r="L44" s="68">
        <v>549.95000000000005</v>
      </c>
      <c r="M44" s="68">
        <v>514.78</v>
      </c>
      <c r="N44" s="68">
        <v>524.74</v>
      </c>
      <c r="O44" s="68">
        <v>529.83000000000004</v>
      </c>
      <c r="P44" s="69">
        <v>523.12</v>
      </c>
    </row>
    <row r="45" spans="2:16" x14ac:dyDescent="0.2">
      <c r="B45" s="62" t="s">
        <v>87</v>
      </c>
      <c r="C45" s="67" t="s">
        <v>88</v>
      </c>
      <c r="D45" s="68">
        <v>5735.75</v>
      </c>
      <c r="E45" s="68">
        <v>439.14</v>
      </c>
      <c r="F45" s="68">
        <v>430.29</v>
      </c>
      <c r="G45" s="68">
        <v>448.11</v>
      </c>
      <c r="H45" s="68">
        <v>410.14</v>
      </c>
      <c r="I45" s="68">
        <v>453.22</v>
      </c>
      <c r="J45" s="68">
        <v>473.96</v>
      </c>
      <c r="K45" s="68">
        <v>498.02</v>
      </c>
      <c r="L45" s="68">
        <v>537.55999999999995</v>
      </c>
      <c r="M45" s="68">
        <v>503.18</v>
      </c>
      <c r="N45" s="68">
        <v>512.91999999999996</v>
      </c>
      <c r="O45" s="68">
        <v>517.88</v>
      </c>
      <c r="P45" s="69">
        <v>511.33</v>
      </c>
    </row>
    <row r="46" spans="2:16" x14ac:dyDescent="0.2">
      <c r="B46" s="62" t="s">
        <v>89</v>
      </c>
      <c r="C46" s="67" t="s">
        <v>90</v>
      </c>
      <c r="D46" s="68">
        <v>24052.19</v>
      </c>
      <c r="E46" s="68">
        <v>1841.5</v>
      </c>
      <c r="F46" s="68">
        <v>1804.36</v>
      </c>
      <c r="G46" s="68">
        <v>1879.08</v>
      </c>
      <c r="H46" s="68">
        <v>1719.89</v>
      </c>
      <c r="I46" s="68">
        <v>1900.53</v>
      </c>
      <c r="J46" s="68">
        <v>1987.51</v>
      </c>
      <c r="K46" s="68">
        <v>2088.37</v>
      </c>
      <c r="L46" s="68">
        <v>2254.19</v>
      </c>
      <c r="M46" s="68">
        <v>2110.02</v>
      </c>
      <c r="N46" s="68">
        <v>2150.86</v>
      </c>
      <c r="O46" s="68">
        <v>2171.69</v>
      </c>
      <c r="P46" s="69">
        <v>2144.19</v>
      </c>
    </row>
    <row r="47" spans="2:16" x14ac:dyDescent="0.2">
      <c r="B47" s="62" t="s">
        <v>91</v>
      </c>
      <c r="C47" s="67" t="s">
        <v>92</v>
      </c>
      <c r="D47" s="68">
        <v>6934.09</v>
      </c>
      <c r="E47" s="68">
        <v>530.89</v>
      </c>
      <c r="F47" s="68">
        <v>520.17999999999995</v>
      </c>
      <c r="G47" s="68">
        <v>541.73</v>
      </c>
      <c r="H47" s="68">
        <v>495.83</v>
      </c>
      <c r="I47" s="68">
        <v>547.91</v>
      </c>
      <c r="J47" s="68">
        <v>572.99</v>
      </c>
      <c r="K47" s="68">
        <v>602.05999999999995</v>
      </c>
      <c r="L47" s="68">
        <v>649.87</v>
      </c>
      <c r="M47" s="68">
        <v>608.30999999999995</v>
      </c>
      <c r="N47" s="68">
        <v>620.08000000000004</v>
      </c>
      <c r="O47" s="68">
        <v>626.08000000000004</v>
      </c>
      <c r="P47" s="69">
        <v>618.16</v>
      </c>
    </row>
    <row r="48" spans="2:16" x14ac:dyDescent="0.2">
      <c r="B48" s="62" t="s">
        <v>93</v>
      </c>
      <c r="C48" s="67" t="s">
        <v>94</v>
      </c>
      <c r="D48" s="68">
        <v>5834.0600000000013</v>
      </c>
      <c r="E48" s="68">
        <v>446.67</v>
      </c>
      <c r="F48" s="68">
        <v>437.66</v>
      </c>
      <c r="G48" s="68">
        <v>455.79</v>
      </c>
      <c r="H48" s="68">
        <v>417.17</v>
      </c>
      <c r="I48" s="68">
        <v>460.99</v>
      </c>
      <c r="J48" s="68">
        <v>482.09</v>
      </c>
      <c r="K48" s="68">
        <v>506.55</v>
      </c>
      <c r="L48" s="68">
        <v>546.77</v>
      </c>
      <c r="M48" s="68">
        <v>511.81</v>
      </c>
      <c r="N48" s="68">
        <v>521.71</v>
      </c>
      <c r="O48" s="68">
        <v>526.76</v>
      </c>
      <c r="P48" s="69">
        <v>520.09</v>
      </c>
    </row>
    <row r="49" spans="2:16" x14ac:dyDescent="0.2">
      <c r="B49" s="62" t="s">
        <v>95</v>
      </c>
      <c r="C49" s="67" t="s">
        <v>96</v>
      </c>
      <c r="D49" s="68">
        <v>7115.11</v>
      </c>
      <c r="E49" s="68">
        <v>544.75</v>
      </c>
      <c r="F49" s="68">
        <v>533.76</v>
      </c>
      <c r="G49" s="68">
        <v>555.87</v>
      </c>
      <c r="H49" s="68">
        <v>508.78</v>
      </c>
      <c r="I49" s="68">
        <v>562.21</v>
      </c>
      <c r="J49" s="68">
        <v>587.95000000000005</v>
      </c>
      <c r="K49" s="68">
        <v>617.78</v>
      </c>
      <c r="L49" s="68">
        <v>666.83</v>
      </c>
      <c r="M49" s="68">
        <v>624.19000000000005</v>
      </c>
      <c r="N49" s="68">
        <v>636.27</v>
      </c>
      <c r="O49" s="68">
        <v>642.42999999999995</v>
      </c>
      <c r="P49" s="69">
        <v>634.29</v>
      </c>
    </row>
    <row r="50" spans="2:16" x14ac:dyDescent="0.2">
      <c r="B50" s="62" t="s">
        <v>97</v>
      </c>
      <c r="C50" s="67" t="s">
        <v>98</v>
      </c>
      <c r="D50" s="68">
        <v>6237.2199999999993</v>
      </c>
      <c r="E50" s="68">
        <v>477.54</v>
      </c>
      <c r="F50" s="68">
        <v>467.91</v>
      </c>
      <c r="G50" s="68">
        <v>487.28</v>
      </c>
      <c r="H50" s="68">
        <v>446</v>
      </c>
      <c r="I50" s="68">
        <v>492.85</v>
      </c>
      <c r="J50" s="68">
        <v>515.4</v>
      </c>
      <c r="K50" s="68">
        <v>541.55999999999995</v>
      </c>
      <c r="L50" s="68">
        <v>584.55999999999995</v>
      </c>
      <c r="M50" s="68">
        <v>547.16999999999996</v>
      </c>
      <c r="N50" s="68">
        <v>557.76</v>
      </c>
      <c r="O50" s="68">
        <v>563.16</v>
      </c>
      <c r="P50" s="69">
        <v>556.03</v>
      </c>
    </row>
    <row r="51" spans="2:16" x14ac:dyDescent="0.2">
      <c r="B51" s="62" t="s">
        <v>99</v>
      </c>
      <c r="C51" s="67" t="s">
        <v>100</v>
      </c>
      <c r="D51" s="68">
        <v>10055.700000000001</v>
      </c>
      <c r="E51" s="68">
        <v>769.89</v>
      </c>
      <c r="F51" s="68">
        <v>754.36</v>
      </c>
      <c r="G51" s="68">
        <v>785.6</v>
      </c>
      <c r="H51" s="68">
        <v>719.05</v>
      </c>
      <c r="I51" s="68">
        <v>794.57</v>
      </c>
      <c r="J51" s="68">
        <v>830.94</v>
      </c>
      <c r="K51" s="68">
        <v>873.1</v>
      </c>
      <c r="L51" s="68">
        <v>942.43</v>
      </c>
      <c r="M51" s="68">
        <v>882.15</v>
      </c>
      <c r="N51" s="68">
        <v>899.23</v>
      </c>
      <c r="O51" s="68">
        <v>907.94</v>
      </c>
      <c r="P51" s="69">
        <v>896.44</v>
      </c>
    </row>
    <row r="52" spans="2:16" x14ac:dyDescent="0.2">
      <c r="B52" s="62" t="s">
        <v>101</v>
      </c>
      <c r="C52" s="67" t="s">
        <v>102</v>
      </c>
      <c r="D52" s="68">
        <v>5991.84</v>
      </c>
      <c r="E52" s="68">
        <v>458.75</v>
      </c>
      <c r="F52" s="68">
        <v>449.5</v>
      </c>
      <c r="G52" s="68">
        <v>468.11</v>
      </c>
      <c r="H52" s="68">
        <v>428.45</v>
      </c>
      <c r="I52" s="68">
        <v>473.46</v>
      </c>
      <c r="J52" s="68">
        <v>495.13</v>
      </c>
      <c r="K52" s="68">
        <v>520.25</v>
      </c>
      <c r="L52" s="68">
        <v>561.55999999999995</v>
      </c>
      <c r="M52" s="68">
        <v>525.64</v>
      </c>
      <c r="N52" s="68">
        <v>535.82000000000005</v>
      </c>
      <c r="O52" s="68">
        <v>541.01</v>
      </c>
      <c r="P52" s="69">
        <v>534.16</v>
      </c>
    </row>
    <row r="53" spans="2:16" x14ac:dyDescent="0.2">
      <c r="B53" s="62" t="s">
        <v>103</v>
      </c>
      <c r="C53" s="67" t="s">
        <v>104</v>
      </c>
      <c r="D53" s="68">
        <v>8276.3499999999985</v>
      </c>
      <c r="E53" s="68">
        <v>633.66</v>
      </c>
      <c r="F53" s="68">
        <v>620.88</v>
      </c>
      <c r="G53" s="68">
        <v>646.59</v>
      </c>
      <c r="H53" s="68">
        <v>591.80999999999995</v>
      </c>
      <c r="I53" s="68">
        <v>653.97</v>
      </c>
      <c r="J53" s="68">
        <v>683.9</v>
      </c>
      <c r="K53" s="68">
        <v>718.61</v>
      </c>
      <c r="L53" s="68">
        <v>775.67</v>
      </c>
      <c r="M53" s="68">
        <v>726.06</v>
      </c>
      <c r="N53" s="68">
        <v>740.11</v>
      </c>
      <c r="O53" s="68">
        <v>747.28</v>
      </c>
      <c r="P53" s="69">
        <v>737.81</v>
      </c>
    </row>
    <row r="54" spans="2:16" x14ac:dyDescent="0.2">
      <c r="B54" s="62" t="s">
        <v>105</v>
      </c>
      <c r="C54" s="67" t="s">
        <v>106</v>
      </c>
      <c r="D54" s="68">
        <v>11108.529999999999</v>
      </c>
      <c r="E54" s="68">
        <v>850.5</v>
      </c>
      <c r="F54" s="68">
        <v>833.34</v>
      </c>
      <c r="G54" s="68">
        <v>867.86</v>
      </c>
      <c r="H54" s="68">
        <v>794.33</v>
      </c>
      <c r="I54" s="68">
        <v>877.76</v>
      </c>
      <c r="J54" s="68">
        <v>917.93</v>
      </c>
      <c r="K54" s="68">
        <v>964.52</v>
      </c>
      <c r="L54" s="68">
        <v>1041.0999999999999</v>
      </c>
      <c r="M54" s="68">
        <v>974.51</v>
      </c>
      <c r="N54" s="68">
        <v>993.38</v>
      </c>
      <c r="O54" s="68">
        <v>1003</v>
      </c>
      <c r="P54" s="69">
        <v>990.3</v>
      </c>
    </row>
    <row r="55" spans="2:16" x14ac:dyDescent="0.2">
      <c r="B55" s="62" t="s">
        <v>107</v>
      </c>
      <c r="C55" s="67" t="s">
        <v>108</v>
      </c>
      <c r="D55" s="68">
        <v>10061.280000000001</v>
      </c>
      <c r="E55" s="68">
        <v>770.32</v>
      </c>
      <c r="F55" s="68">
        <v>754.78</v>
      </c>
      <c r="G55" s="68">
        <v>786.04</v>
      </c>
      <c r="H55" s="68">
        <v>719.44</v>
      </c>
      <c r="I55" s="68">
        <v>795.01</v>
      </c>
      <c r="J55" s="68">
        <v>831.4</v>
      </c>
      <c r="K55" s="68">
        <v>873.59</v>
      </c>
      <c r="L55" s="68">
        <v>942.95</v>
      </c>
      <c r="M55" s="68">
        <v>882.64</v>
      </c>
      <c r="N55" s="68">
        <v>899.73</v>
      </c>
      <c r="O55" s="68">
        <v>908.44</v>
      </c>
      <c r="P55" s="69">
        <v>896.94</v>
      </c>
    </row>
    <row r="56" spans="2:16" x14ac:dyDescent="0.2">
      <c r="B56" s="62" t="s">
        <v>109</v>
      </c>
      <c r="C56" s="67" t="s">
        <v>110</v>
      </c>
      <c r="D56" s="68">
        <v>7721.82</v>
      </c>
      <c r="E56" s="68">
        <v>591.20000000000005</v>
      </c>
      <c r="F56" s="68">
        <v>579.28</v>
      </c>
      <c r="G56" s="68">
        <v>603.27</v>
      </c>
      <c r="H56" s="68">
        <v>552.16</v>
      </c>
      <c r="I56" s="68">
        <v>610.15</v>
      </c>
      <c r="J56" s="68">
        <v>638.08000000000004</v>
      </c>
      <c r="K56" s="68">
        <v>670.46</v>
      </c>
      <c r="L56" s="68">
        <v>723.7</v>
      </c>
      <c r="M56" s="68">
        <v>677.41</v>
      </c>
      <c r="N56" s="68">
        <v>690.52</v>
      </c>
      <c r="O56" s="68">
        <v>697.21</v>
      </c>
      <c r="P56" s="69">
        <v>688.38</v>
      </c>
    </row>
    <row r="57" spans="2:16" x14ac:dyDescent="0.2">
      <c r="B57" s="62" t="s">
        <v>111</v>
      </c>
      <c r="C57" s="67" t="s">
        <v>112</v>
      </c>
      <c r="D57" s="68">
        <v>8729.14</v>
      </c>
      <c r="E57" s="68">
        <v>668.33</v>
      </c>
      <c r="F57" s="68">
        <v>654.84</v>
      </c>
      <c r="G57" s="68">
        <v>681.97</v>
      </c>
      <c r="H57" s="68">
        <v>624.19000000000005</v>
      </c>
      <c r="I57" s="68">
        <v>689.75</v>
      </c>
      <c r="J57" s="68">
        <v>721.32</v>
      </c>
      <c r="K57" s="68">
        <v>757.92</v>
      </c>
      <c r="L57" s="68">
        <v>818.1</v>
      </c>
      <c r="M57" s="68">
        <v>765.78</v>
      </c>
      <c r="N57" s="68">
        <v>780.6</v>
      </c>
      <c r="O57" s="68">
        <v>788.16</v>
      </c>
      <c r="P57" s="69">
        <v>778.18</v>
      </c>
    </row>
    <row r="58" spans="2:16" x14ac:dyDescent="0.2">
      <c r="B58" s="62" t="s">
        <v>113</v>
      </c>
      <c r="C58" s="67" t="s">
        <v>114</v>
      </c>
      <c r="D58" s="68">
        <v>14262.909999999998</v>
      </c>
      <c r="E58" s="68">
        <v>1092.01</v>
      </c>
      <c r="F58" s="68">
        <v>1069.98</v>
      </c>
      <c r="G58" s="68">
        <v>1114.29</v>
      </c>
      <c r="H58" s="68">
        <v>1019.89</v>
      </c>
      <c r="I58" s="68">
        <v>1127.01</v>
      </c>
      <c r="J58" s="68">
        <v>1178.5899999999999</v>
      </c>
      <c r="K58" s="68">
        <v>1238.4000000000001</v>
      </c>
      <c r="L58" s="68">
        <v>1336.73</v>
      </c>
      <c r="M58" s="68">
        <v>1251.24</v>
      </c>
      <c r="N58" s="68">
        <v>1275.46</v>
      </c>
      <c r="O58" s="68">
        <v>1287.81</v>
      </c>
      <c r="P58" s="69">
        <v>1271.5</v>
      </c>
    </row>
    <row r="59" spans="2:16" x14ac:dyDescent="0.2">
      <c r="B59" s="62" t="s">
        <v>115</v>
      </c>
      <c r="C59" s="67" t="s">
        <v>116</v>
      </c>
      <c r="D59" s="68">
        <v>8136.4100000000008</v>
      </c>
      <c r="E59" s="68">
        <v>622.95000000000005</v>
      </c>
      <c r="F59" s="68">
        <v>610.38</v>
      </c>
      <c r="G59" s="68">
        <v>635.66</v>
      </c>
      <c r="H59" s="68">
        <v>581.79999999999995</v>
      </c>
      <c r="I59" s="68">
        <v>642.91</v>
      </c>
      <c r="J59" s="68">
        <v>672.34</v>
      </c>
      <c r="K59" s="68">
        <v>706.46</v>
      </c>
      <c r="L59" s="68">
        <v>762.55</v>
      </c>
      <c r="M59" s="68">
        <v>713.78</v>
      </c>
      <c r="N59" s="68">
        <v>727.6</v>
      </c>
      <c r="O59" s="68">
        <v>734.64</v>
      </c>
      <c r="P59" s="69">
        <v>725.34</v>
      </c>
    </row>
    <row r="60" spans="2:16" x14ac:dyDescent="0.2">
      <c r="B60" s="62" t="s">
        <v>117</v>
      </c>
      <c r="C60" s="67" t="s">
        <v>118</v>
      </c>
      <c r="D60" s="68">
        <v>46475.71</v>
      </c>
      <c r="E60" s="68">
        <v>3558.31</v>
      </c>
      <c r="F60" s="68">
        <v>3486.53</v>
      </c>
      <c r="G60" s="68">
        <v>3630.93</v>
      </c>
      <c r="H60" s="68">
        <v>3323.31</v>
      </c>
      <c r="I60" s="68">
        <v>3672.36</v>
      </c>
      <c r="J60" s="68">
        <v>3840.44</v>
      </c>
      <c r="K60" s="68">
        <v>4035.33</v>
      </c>
      <c r="L60" s="68">
        <v>4355.74</v>
      </c>
      <c r="M60" s="68">
        <v>4077.17</v>
      </c>
      <c r="N60" s="68">
        <v>4156.08</v>
      </c>
      <c r="O60" s="68">
        <v>4196.32</v>
      </c>
      <c r="P60" s="69">
        <v>4143.1899999999996</v>
      </c>
    </row>
    <row r="61" spans="2:16" x14ac:dyDescent="0.2">
      <c r="B61" s="62" t="s">
        <v>119</v>
      </c>
      <c r="C61" s="67" t="s">
        <v>120</v>
      </c>
      <c r="D61" s="68">
        <v>16752.080000000002</v>
      </c>
      <c r="E61" s="68">
        <v>1282.58</v>
      </c>
      <c r="F61" s="68">
        <v>1256.71</v>
      </c>
      <c r="G61" s="68">
        <v>1308.76</v>
      </c>
      <c r="H61" s="68">
        <v>1197.8800000000001</v>
      </c>
      <c r="I61" s="68">
        <v>1323.7</v>
      </c>
      <c r="J61" s="68">
        <v>1384.28</v>
      </c>
      <c r="K61" s="68">
        <v>1454.53</v>
      </c>
      <c r="L61" s="68">
        <v>1570.02</v>
      </c>
      <c r="M61" s="68">
        <v>1469.61</v>
      </c>
      <c r="N61" s="68">
        <v>1498.05</v>
      </c>
      <c r="O61" s="68">
        <v>1512.56</v>
      </c>
      <c r="P61" s="69">
        <v>1493.4</v>
      </c>
    </row>
    <row r="62" spans="2:16" x14ac:dyDescent="0.2">
      <c r="B62" s="62" t="s">
        <v>121</v>
      </c>
      <c r="C62" s="67" t="s">
        <v>122</v>
      </c>
      <c r="D62" s="68">
        <v>6162.13</v>
      </c>
      <c r="E62" s="68">
        <v>471.79</v>
      </c>
      <c r="F62" s="68">
        <v>462.27</v>
      </c>
      <c r="G62" s="68">
        <v>481.42</v>
      </c>
      <c r="H62" s="68">
        <v>440.63</v>
      </c>
      <c r="I62" s="68">
        <v>486.91</v>
      </c>
      <c r="J62" s="68">
        <v>509.2</v>
      </c>
      <c r="K62" s="68">
        <v>535.04</v>
      </c>
      <c r="L62" s="68">
        <v>577.52</v>
      </c>
      <c r="M62" s="68">
        <v>540.58000000000004</v>
      </c>
      <c r="N62" s="68">
        <v>551.04999999999995</v>
      </c>
      <c r="O62" s="68">
        <v>556.38</v>
      </c>
      <c r="P62" s="69">
        <v>549.34</v>
      </c>
    </row>
    <row r="63" spans="2:16" x14ac:dyDescent="0.2">
      <c r="B63" s="62" t="s">
        <v>123</v>
      </c>
      <c r="C63" s="67" t="s">
        <v>124</v>
      </c>
      <c r="D63" s="68">
        <v>11723.07</v>
      </c>
      <c r="E63" s="68">
        <v>897.55</v>
      </c>
      <c r="F63" s="68">
        <v>879.44</v>
      </c>
      <c r="G63" s="68">
        <v>915.87</v>
      </c>
      <c r="H63" s="68">
        <v>838.27</v>
      </c>
      <c r="I63" s="68">
        <v>926.32</v>
      </c>
      <c r="J63" s="68">
        <v>968.72</v>
      </c>
      <c r="K63" s="68">
        <v>1017.88</v>
      </c>
      <c r="L63" s="68">
        <v>1098.7</v>
      </c>
      <c r="M63" s="68">
        <v>1028.43</v>
      </c>
      <c r="N63" s="68">
        <v>1048.33</v>
      </c>
      <c r="O63" s="68">
        <v>1058.48</v>
      </c>
      <c r="P63" s="69">
        <v>1045.08</v>
      </c>
    </row>
    <row r="64" spans="2:16" x14ac:dyDescent="0.2">
      <c r="B64" s="62" t="s">
        <v>125</v>
      </c>
      <c r="C64" s="67" t="s">
        <v>126</v>
      </c>
      <c r="D64" s="68">
        <v>10524.08</v>
      </c>
      <c r="E64" s="68">
        <v>805.75</v>
      </c>
      <c r="F64" s="68">
        <v>789.5</v>
      </c>
      <c r="G64" s="68">
        <v>822.2</v>
      </c>
      <c r="H64" s="68">
        <v>752.54</v>
      </c>
      <c r="I64" s="68">
        <v>831.58</v>
      </c>
      <c r="J64" s="68">
        <v>869.64</v>
      </c>
      <c r="K64" s="68">
        <v>913.77</v>
      </c>
      <c r="L64" s="68">
        <v>986.33</v>
      </c>
      <c r="M64" s="68">
        <v>923.24</v>
      </c>
      <c r="N64" s="68">
        <v>941.11</v>
      </c>
      <c r="O64" s="68">
        <v>950.23</v>
      </c>
      <c r="P64" s="69">
        <v>938.19</v>
      </c>
    </row>
    <row r="65" spans="2:16" x14ac:dyDescent="0.2">
      <c r="B65" s="62" t="s">
        <v>127</v>
      </c>
      <c r="C65" s="67" t="s">
        <v>128</v>
      </c>
      <c r="D65" s="68">
        <v>11698.25</v>
      </c>
      <c r="E65" s="68">
        <v>895.65</v>
      </c>
      <c r="F65" s="68">
        <v>877.58</v>
      </c>
      <c r="G65" s="68">
        <v>913.93</v>
      </c>
      <c r="H65" s="68">
        <v>836.5</v>
      </c>
      <c r="I65" s="68">
        <v>924.36</v>
      </c>
      <c r="J65" s="68">
        <v>966.67</v>
      </c>
      <c r="K65" s="68">
        <v>1015.72</v>
      </c>
      <c r="L65" s="68">
        <v>1096.3699999999999</v>
      </c>
      <c r="M65" s="68">
        <v>1026.25</v>
      </c>
      <c r="N65" s="68">
        <v>1046.1099999999999</v>
      </c>
      <c r="O65" s="68">
        <v>1056.24</v>
      </c>
      <c r="P65" s="69">
        <v>1042.8699999999999</v>
      </c>
    </row>
    <row r="66" spans="2:16" x14ac:dyDescent="0.2">
      <c r="B66" s="62" t="s">
        <v>129</v>
      </c>
      <c r="C66" s="67" t="s">
        <v>130</v>
      </c>
      <c r="D66" s="68">
        <v>8248.36</v>
      </c>
      <c r="E66" s="68">
        <v>631.52</v>
      </c>
      <c r="F66" s="68">
        <v>618.78</v>
      </c>
      <c r="G66" s="68">
        <v>644.4</v>
      </c>
      <c r="H66" s="68">
        <v>589.80999999999995</v>
      </c>
      <c r="I66" s="68">
        <v>651.76</v>
      </c>
      <c r="J66" s="68">
        <v>681.59</v>
      </c>
      <c r="K66" s="68">
        <v>716.18</v>
      </c>
      <c r="L66" s="68">
        <v>773.04</v>
      </c>
      <c r="M66" s="68">
        <v>723.6</v>
      </c>
      <c r="N66" s="68">
        <v>737.61</v>
      </c>
      <c r="O66" s="68">
        <v>744.75</v>
      </c>
      <c r="P66" s="69">
        <v>735.32</v>
      </c>
    </row>
    <row r="67" spans="2:16" x14ac:dyDescent="0.2">
      <c r="B67" s="62" t="s">
        <v>131</v>
      </c>
      <c r="C67" s="67" t="s">
        <v>132</v>
      </c>
      <c r="D67" s="68">
        <v>8773.08</v>
      </c>
      <c r="E67" s="68">
        <v>671.69</v>
      </c>
      <c r="F67" s="68">
        <v>658.14</v>
      </c>
      <c r="G67" s="68">
        <v>685.4</v>
      </c>
      <c r="H67" s="68">
        <v>627.33000000000004</v>
      </c>
      <c r="I67" s="68">
        <v>693.22</v>
      </c>
      <c r="J67" s="68">
        <v>724.95</v>
      </c>
      <c r="K67" s="68">
        <v>761.74</v>
      </c>
      <c r="L67" s="68">
        <v>822.22</v>
      </c>
      <c r="M67" s="68">
        <v>769.63</v>
      </c>
      <c r="N67" s="68">
        <v>784.53</v>
      </c>
      <c r="O67" s="68">
        <v>792.13</v>
      </c>
      <c r="P67" s="69">
        <v>782.1</v>
      </c>
    </row>
    <row r="68" spans="2:16" x14ac:dyDescent="0.2">
      <c r="B68" s="62" t="s">
        <v>133</v>
      </c>
      <c r="C68" s="67" t="s">
        <v>134</v>
      </c>
      <c r="D68" s="68">
        <v>14759.39</v>
      </c>
      <c r="E68" s="68">
        <v>1130.02</v>
      </c>
      <c r="F68" s="68">
        <v>1107.22</v>
      </c>
      <c r="G68" s="68">
        <v>1153.08</v>
      </c>
      <c r="H68" s="68">
        <v>1055.3900000000001</v>
      </c>
      <c r="I68" s="68">
        <v>1166.24</v>
      </c>
      <c r="J68" s="68">
        <v>1219.6199999999999</v>
      </c>
      <c r="K68" s="68">
        <v>1281.51</v>
      </c>
      <c r="L68" s="68">
        <v>1383.26</v>
      </c>
      <c r="M68" s="68">
        <v>1294.8</v>
      </c>
      <c r="N68" s="68">
        <v>1319.85</v>
      </c>
      <c r="O68" s="68">
        <v>1332.64</v>
      </c>
      <c r="P68" s="69">
        <v>1315.76</v>
      </c>
    </row>
    <row r="69" spans="2:16" x14ac:dyDescent="0.2">
      <c r="B69" s="62" t="s">
        <v>135</v>
      </c>
      <c r="C69" s="67" t="s">
        <v>136</v>
      </c>
      <c r="D69" s="68">
        <v>17024.12</v>
      </c>
      <c r="E69" s="68">
        <v>1303.4100000000001</v>
      </c>
      <c r="F69" s="68">
        <v>1277.1199999999999</v>
      </c>
      <c r="G69" s="68">
        <v>1330.01</v>
      </c>
      <c r="H69" s="68">
        <v>1217.33</v>
      </c>
      <c r="I69" s="68">
        <v>1345.19</v>
      </c>
      <c r="J69" s="68">
        <v>1406.76</v>
      </c>
      <c r="K69" s="68">
        <v>1478.15</v>
      </c>
      <c r="L69" s="68">
        <v>1595.52</v>
      </c>
      <c r="M69" s="68">
        <v>1493.47</v>
      </c>
      <c r="N69" s="68">
        <v>1522.38</v>
      </c>
      <c r="O69" s="68">
        <v>1537.12</v>
      </c>
      <c r="P69" s="69">
        <v>1517.66</v>
      </c>
    </row>
    <row r="70" spans="2:16" ht="13.5" thickBot="1" x14ac:dyDescent="0.25">
      <c r="B70" s="62" t="s">
        <v>137</v>
      </c>
      <c r="C70" s="71" t="s">
        <v>138</v>
      </c>
      <c r="D70" s="72">
        <v>7136.6099999999988</v>
      </c>
      <c r="E70" s="72">
        <v>546.4</v>
      </c>
      <c r="F70" s="72">
        <v>535.38</v>
      </c>
      <c r="G70" s="72">
        <v>557.54999999999995</v>
      </c>
      <c r="H70" s="72">
        <v>510.31</v>
      </c>
      <c r="I70" s="72">
        <v>563.91</v>
      </c>
      <c r="J70" s="72">
        <v>589.72</v>
      </c>
      <c r="K70" s="72">
        <v>619.65</v>
      </c>
      <c r="L70" s="72">
        <v>668.85</v>
      </c>
      <c r="M70" s="72">
        <v>626.07000000000005</v>
      </c>
      <c r="N70" s="72">
        <v>638.19000000000005</v>
      </c>
      <c r="O70" s="72">
        <v>644.37</v>
      </c>
      <c r="P70" s="73">
        <v>636.21</v>
      </c>
    </row>
    <row r="71" spans="2:16" ht="13.5" thickBot="1" x14ac:dyDescent="0.25">
      <c r="B71" s="33"/>
      <c r="C71" s="34" t="s">
        <v>139</v>
      </c>
      <c r="D71" s="36">
        <v>679447.47999999986</v>
      </c>
      <c r="E71" s="36">
        <v>52020.32</v>
      </c>
      <c r="F71" s="36">
        <v>50970.969999999987</v>
      </c>
      <c r="G71" s="36">
        <v>53081.990000000005</v>
      </c>
      <c r="H71" s="36">
        <v>48584.78</v>
      </c>
      <c r="I71" s="36">
        <v>53687.800000000017</v>
      </c>
      <c r="J71" s="36">
        <v>56145.019999999982</v>
      </c>
      <c r="K71" s="36">
        <v>58994.219999999994</v>
      </c>
      <c r="L71" s="36">
        <v>63678.389999999985</v>
      </c>
      <c r="M71" s="36">
        <v>59605.76999999999</v>
      </c>
      <c r="N71" s="36">
        <v>60759.42</v>
      </c>
      <c r="O71" s="36">
        <v>61347.810000000012</v>
      </c>
      <c r="P71" s="36">
        <v>60570.990000000027</v>
      </c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R15" sqref="R15"/>
    </sheetView>
  </sheetViews>
  <sheetFormatPr baseColWidth="10" defaultRowHeight="12.75" x14ac:dyDescent="0.2"/>
  <cols>
    <col min="1" max="1" width="4" bestFit="1" customWidth="1"/>
    <col min="2" max="2" width="24.140625" bestFit="1" customWidth="1"/>
    <col min="3" max="3" width="13.85546875" bestFit="1" customWidth="1"/>
    <col min="4" max="4" width="12.42578125" bestFit="1" customWidth="1"/>
    <col min="5" max="15" width="11.5703125" bestFit="1" customWidth="1"/>
  </cols>
  <sheetData>
    <row r="1" spans="1:15" x14ac:dyDescent="0.2">
      <c r="A1" s="86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x14ac:dyDescent="0.2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5" x14ac:dyDescent="0.2">
      <c r="A3" s="92" t="s">
        <v>170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1:15" x14ac:dyDescent="0.2">
      <c r="A4" s="95"/>
      <c r="B4" s="96" t="s">
        <v>4</v>
      </c>
      <c r="C4" s="96" t="s">
        <v>5</v>
      </c>
      <c r="D4" s="97" t="s">
        <v>6</v>
      </c>
      <c r="E4" s="97" t="s">
        <v>7</v>
      </c>
      <c r="F4" s="97" t="s">
        <v>8</v>
      </c>
      <c r="G4" s="97" t="s">
        <v>9</v>
      </c>
      <c r="H4" s="97" t="s">
        <v>10</v>
      </c>
      <c r="I4" s="97" t="s">
        <v>11</v>
      </c>
      <c r="J4" s="97" t="s">
        <v>12</v>
      </c>
      <c r="K4" s="97" t="s">
        <v>13</v>
      </c>
      <c r="L4" s="97" t="s">
        <v>14</v>
      </c>
      <c r="M4" s="97" t="s">
        <v>15</v>
      </c>
      <c r="N4" s="97" t="s">
        <v>16</v>
      </c>
      <c r="O4" s="97" t="s">
        <v>17</v>
      </c>
    </row>
    <row r="5" spans="1:15" x14ac:dyDescent="0.2">
      <c r="A5" s="43" t="s">
        <v>19</v>
      </c>
      <c r="B5" s="44" t="s">
        <v>20</v>
      </c>
      <c r="C5" s="45">
        <f>SUM(D5:O5)</f>
        <v>1288025.2</v>
      </c>
      <c r="D5" s="45">
        <v>107685.93</v>
      </c>
      <c r="E5" s="45">
        <v>108496.81</v>
      </c>
      <c r="F5" s="45">
        <v>103238.48</v>
      </c>
      <c r="G5" s="45">
        <v>111343.39</v>
      </c>
      <c r="H5" s="45">
        <v>109088.54</v>
      </c>
      <c r="I5" s="45">
        <v>113311.34</v>
      </c>
      <c r="J5" s="45">
        <v>108021.63</v>
      </c>
      <c r="K5" s="45">
        <v>109850.62</v>
      </c>
      <c r="L5" s="45">
        <v>107317.83</v>
      </c>
      <c r="M5" s="45">
        <v>102866.41</v>
      </c>
      <c r="N5" s="45">
        <v>105717.48</v>
      </c>
      <c r="O5" s="45">
        <v>101086.74</v>
      </c>
    </row>
    <row r="6" spans="1:15" x14ac:dyDescent="0.2">
      <c r="A6" s="43" t="s">
        <v>21</v>
      </c>
      <c r="B6" s="44" t="s">
        <v>22</v>
      </c>
      <c r="C6" s="45">
        <f t="shared" ref="C6:C64" si="0">SUM(D6:O6)</f>
        <v>1479406.7100000002</v>
      </c>
      <c r="D6" s="45">
        <v>123686.46</v>
      </c>
      <c r="E6" s="45">
        <v>124617.83</v>
      </c>
      <c r="F6" s="45">
        <v>118578.2</v>
      </c>
      <c r="G6" s="45">
        <v>127887.37</v>
      </c>
      <c r="H6" s="45">
        <v>125297.49</v>
      </c>
      <c r="I6" s="45">
        <v>130147.73</v>
      </c>
      <c r="J6" s="45">
        <v>124072.05</v>
      </c>
      <c r="K6" s="45">
        <v>126172.79</v>
      </c>
      <c r="L6" s="45">
        <v>123263.67999999999</v>
      </c>
      <c r="M6" s="45">
        <v>118150.84</v>
      </c>
      <c r="N6" s="45">
        <v>121425.53</v>
      </c>
      <c r="O6" s="45">
        <v>116106.74</v>
      </c>
    </row>
    <row r="7" spans="1:15" x14ac:dyDescent="0.2">
      <c r="A7" s="43" t="s">
        <v>23</v>
      </c>
      <c r="B7" s="44" t="s">
        <v>24</v>
      </c>
      <c r="C7" s="45">
        <f t="shared" si="0"/>
        <v>1020149.4299999999</v>
      </c>
      <c r="D7" s="45">
        <v>85290.05</v>
      </c>
      <c r="E7" s="45">
        <v>85932.29</v>
      </c>
      <c r="F7" s="45">
        <v>81767.56</v>
      </c>
      <c r="G7" s="45">
        <v>88186.86</v>
      </c>
      <c r="H7" s="45">
        <v>86400.960000000006</v>
      </c>
      <c r="I7" s="45">
        <v>89745.53</v>
      </c>
      <c r="J7" s="45">
        <v>85555.94</v>
      </c>
      <c r="K7" s="45">
        <v>87004.54</v>
      </c>
      <c r="L7" s="45">
        <v>84998.51</v>
      </c>
      <c r="M7" s="45">
        <v>81472.87</v>
      </c>
      <c r="N7" s="45">
        <v>83730.990000000005</v>
      </c>
      <c r="O7" s="45">
        <v>80063.33</v>
      </c>
    </row>
    <row r="8" spans="1:15" x14ac:dyDescent="0.2">
      <c r="A8" s="43" t="s">
        <v>25</v>
      </c>
      <c r="B8" s="44" t="s">
        <v>26</v>
      </c>
      <c r="C8" s="45">
        <f t="shared" si="0"/>
        <v>1409913.5000000002</v>
      </c>
      <c r="D8" s="45">
        <v>117876.45</v>
      </c>
      <c r="E8" s="45">
        <v>118764.07</v>
      </c>
      <c r="F8" s="45">
        <v>113008.14</v>
      </c>
      <c r="G8" s="45">
        <v>121880.03</v>
      </c>
      <c r="H8" s="45">
        <v>119411.8</v>
      </c>
      <c r="I8" s="45">
        <v>124034.21</v>
      </c>
      <c r="J8" s="45">
        <v>118243.93</v>
      </c>
      <c r="K8" s="45">
        <v>120245.99</v>
      </c>
      <c r="L8" s="45">
        <v>117473.53</v>
      </c>
      <c r="M8" s="45">
        <v>112600.86</v>
      </c>
      <c r="N8" s="45">
        <v>115721.72</v>
      </c>
      <c r="O8" s="45">
        <v>110652.77</v>
      </c>
    </row>
    <row r="9" spans="1:15" x14ac:dyDescent="0.2">
      <c r="A9" s="43" t="s">
        <v>27</v>
      </c>
      <c r="B9" s="44" t="s">
        <v>28</v>
      </c>
      <c r="C9" s="45">
        <f t="shared" si="0"/>
        <v>7199835.8799999999</v>
      </c>
      <c r="D9" s="45">
        <v>601945.52</v>
      </c>
      <c r="E9" s="45">
        <v>606478.22</v>
      </c>
      <c r="F9" s="45">
        <v>577085.09</v>
      </c>
      <c r="G9" s="45">
        <v>622390.09</v>
      </c>
      <c r="H9" s="45">
        <v>609785.88</v>
      </c>
      <c r="I9" s="45">
        <v>633390.59</v>
      </c>
      <c r="J9" s="45">
        <v>603822.06999999995</v>
      </c>
      <c r="K9" s="45">
        <v>614045.75</v>
      </c>
      <c r="L9" s="45">
        <v>599887.94999999995</v>
      </c>
      <c r="M9" s="45">
        <v>575005.28</v>
      </c>
      <c r="N9" s="45">
        <v>590942.22</v>
      </c>
      <c r="O9" s="45">
        <v>565057.22</v>
      </c>
    </row>
    <row r="10" spans="1:15" x14ac:dyDescent="0.2">
      <c r="A10" s="43" t="s">
        <v>29</v>
      </c>
      <c r="B10" s="44" t="s">
        <v>30</v>
      </c>
      <c r="C10" s="45">
        <f t="shared" si="0"/>
        <v>1155150.18</v>
      </c>
      <c r="D10" s="45">
        <v>96576.85</v>
      </c>
      <c r="E10" s="45">
        <v>97304.08</v>
      </c>
      <c r="F10" s="45">
        <v>92588.21</v>
      </c>
      <c r="G10" s="45">
        <v>99857</v>
      </c>
      <c r="H10" s="45">
        <v>97834.77</v>
      </c>
      <c r="I10" s="45">
        <v>101621.93</v>
      </c>
      <c r="J10" s="45">
        <v>96877.93</v>
      </c>
      <c r="K10" s="45">
        <v>98518.23</v>
      </c>
      <c r="L10" s="45">
        <v>96246.73</v>
      </c>
      <c r="M10" s="45">
        <v>92254.53</v>
      </c>
      <c r="N10" s="45">
        <v>94811.47</v>
      </c>
      <c r="O10" s="45">
        <v>90658.45</v>
      </c>
    </row>
    <row r="11" spans="1:15" x14ac:dyDescent="0.2">
      <c r="A11" s="43" t="s">
        <v>31</v>
      </c>
      <c r="B11" s="44" t="s">
        <v>32</v>
      </c>
      <c r="C11" s="45">
        <f t="shared" si="0"/>
        <v>744063.7300000001</v>
      </c>
      <c r="D11" s="45">
        <v>62207.78</v>
      </c>
      <c r="E11" s="45">
        <v>62676.21</v>
      </c>
      <c r="F11" s="45">
        <v>59638.59</v>
      </c>
      <c r="G11" s="45">
        <v>64320.62</v>
      </c>
      <c r="H11" s="45">
        <v>63018.04</v>
      </c>
      <c r="I11" s="45">
        <v>65457.46</v>
      </c>
      <c r="J11" s="45">
        <v>62401.71</v>
      </c>
      <c r="K11" s="45">
        <v>63458.28</v>
      </c>
      <c r="L11" s="45">
        <v>61995.15</v>
      </c>
      <c r="M11" s="45">
        <v>59423.66</v>
      </c>
      <c r="N11" s="45">
        <v>61070.65</v>
      </c>
      <c r="O11" s="45">
        <v>58395.58</v>
      </c>
    </row>
    <row r="12" spans="1:15" x14ac:dyDescent="0.2">
      <c r="A12" s="43" t="s">
        <v>33</v>
      </c>
      <c r="B12" s="44" t="s">
        <v>34</v>
      </c>
      <c r="C12" s="45">
        <f t="shared" si="0"/>
        <v>3608283.5</v>
      </c>
      <c r="D12" s="45">
        <v>301672.17</v>
      </c>
      <c r="E12" s="45">
        <v>303943.78000000003</v>
      </c>
      <c r="F12" s="45">
        <v>289213.07</v>
      </c>
      <c r="G12" s="45">
        <v>311918.21000000002</v>
      </c>
      <c r="H12" s="45">
        <v>305601.46000000002</v>
      </c>
      <c r="I12" s="45">
        <v>317431.24</v>
      </c>
      <c r="J12" s="45">
        <v>302612.62</v>
      </c>
      <c r="K12" s="45">
        <v>307736.34000000003</v>
      </c>
      <c r="L12" s="45">
        <v>300640.99</v>
      </c>
      <c r="M12" s="45">
        <v>288170.74</v>
      </c>
      <c r="N12" s="45">
        <v>296157.73</v>
      </c>
      <c r="O12" s="45">
        <v>283185.15000000002</v>
      </c>
    </row>
    <row r="13" spans="1:15" x14ac:dyDescent="0.2">
      <c r="A13" s="43" t="s">
        <v>35</v>
      </c>
      <c r="B13" s="44" t="s">
        <v>36</v>
      </c>
      <c r="C13" s="45">
        <f t="shared" si="0"/>
        <v>5070076.6000000006</v>
      </c>
      <c r="D13" s="45">
        <v>423886.04</v>
      </c>
      <c r="E13" s="45">
        <v>427077.93</v>
      </c>
      <c r="F13" s="45">
        <v>406379.49</v>
      </c>
      <c r="G13" s="45">
        <v>438282.97</v>
      </c>
      <c r="H13" s="45">
        <v>429407.17</v>
      </c>
      <c r="I13" s="45">
        <v>446029.44</v>
      </c>
      <c r="J13" s="45">
        <v>425207.49</v>
      </c>
      <c r="K13" s="45">
        <v>432406.94</v>
      </c>
      <c r="L13" s="45">
        <v>422437.11</v>
      </c>
      <c r="M13" s="45">
        <v>404914.9</v>
      </c>
      <c r="N13" s="45">
        <v>416137.58</v>
      </c>
      <c r="O13" s="45">
        <v>397909.54</v>
      </c>
    </row>
    <row r="14" spans="1:15" x14ac:dyDescent="0.2">
      <c r="A14" s="43" t="s">
        <v>37</v>
      </c>
      <c r="B14" s="44" t="s">
        <v>38</v>
      </c>
      <c r="C14" s="45">
        <f t="shared" si="0"/>
        <v>2685731.2100000004</v>
      </c>
      <c r="D14" s="45">
        <v>224541.77</v>
      </c>
      <c r="E14" s="45">
        <v>226232.58</v>
      </c>
      <c r="F14" s="45">
        <v>215268.16</v>
      </c>
      <c r="G14" s="45">
        <v>232168.14</v>
      </c>
      <c r="H14" s="45">
        <v>227466.43</v>
      </c>
      <c r="I14" s="45">
        <v>236271.62</v>
      </c>
      <c r="J14" s="45">
        <v>225241.77</v>
      </c>
      <c r="K14" s="45">
        <v>229055.48</v>
      </c>
      <c r="L14" s="45">
        <v>223774.24</v>
      </c>
      <c r="M14" s="45">
        <v>214492.34</v>
      </c>
      <c r="N14" s="45">
        <v>220437.24</v>
      </c>
      <c r="O14" s="45">
        <v>210781.44</v>
      </c>
    </row>
    <row r="15" spans="1:15" x14ac:dyDescent="0.2">
      <c r="A15" s="43" t="s">
        <v>39</v>
      </c>
      <c r="B15" s="44" t="s">
        <v>40</v>
      </c>
      <c r="C15" s="45">
        <f t="shared" si="0"/>
        <v>1229406.9200000002</v>
      </c>
      <c r="D15" s="45">
        <v>102785.12</v>
      </c>
      <c r="E15" s="45">
        <v>103559.1</v>
      </c>
      <c r="F15" s="45">
        <v>98540.08</v>
      </c>
      <c r="G15" s="45">
        <v>106276.13</v>
      </c>
      <c r="H15" s="45">
        <v>104123.9</v>
      </c>
      <c r="I15" s="45">
        <v>108154.52</v>
      </c>
      <c r="J15" s="45">
        <v>103105.55</v>
      </c>
      <c r="K15" s="45">
        <v>104851.29</v>
      </c>
      <c r="L15" s="45">
        <v>102433.78</v>
      </c>
      <c r="M15" s="45">
        <v>98184.94</v>
      </c>
      <c r="N15" s="45">
        <v>100906.25</v>
      </c>
      <c r="O15" s="45">
        <v>96486.26</v>
      </c>
    </row>
    <row r="16" spans="1:15" x14ac:dyDescent="0.2">
      <c r="A16" s="43" t="s">
        <v>41</v>
      </c>
      <c r="B16" s="44" t="s">
        <v>42</v>
      </c>
      <c r="C16" s="45">
        <f t="shared" si="0"/>
        <v>643595.13</v>
      </c>
      <c r="D16" s="45">
        <v>53808.06</v>
      </c>
      <c r="E16" s="45">
        <v>54213.24</v>
      </c>
      <c r="F16" s="45">
        <v>51585.78</v>
      </c>
      <c r="G16" s="45">
        <v>55635.61</v>
      </c>
      <c r="H16" s="45">
        <v>54508.91</v>
      </c>
      <c r="I16" s="45">
        <v>56618.94</v>
      </c>
      <c r="J16" s="45">
        <v>53975.81</v>
      </c>
      <c r="K16" s="45">
        <v>54889.7</v>
      </c>
      <c r="L16" s="45">
        <v>53624.13</v>
      </c>
      <c r="M16" s="45">
        <v>51399.87</v>
      </c>
      <c r="N16" s="45">
        <v>52824.47</v>
      </c>
      <c r="O16" s="45">
        <v>50510.61</v>
      </c>
    </row>
    <row r="17" spans="1:15" x14ac:dyDescent="0.2">
      <c r="A17" s="43" t="s">
        <v>43</v>
      </c>
      <c r="B17" s="44" t="s">
        <v>44</v>
      </c>
      <c r="C17" s="45">
        <f t="shared" si="0"/>
        <v>1275142.5900000001</v>
      </c>
      <c r="D17" s="45">
        <v>106608.87</v>
      </c>
      <c r="E17" s="45">
        <v>107411.64</v>
      </c>
      <c r="F17" s="45">
        <v>102205.91</v>
      </c>
      <c r="G17" s="45">
        <v>110229.75</v>
      </c>
      <c r="H17" s="45">
        <v>107997.45</v>
      </c>
      <c r="I17" s="45">
        <v>112178.02</v>
      </c>
      <c r="J17" s="45">
        <v>106941.22</v>
      </c>
      <c r="K17" s="45">
        <v>108751.91</v>
      </c>
      <c r="L17" s="45">
        <v>106244.46</v>
      </c>
      <c r="M17" s="45">
        <v>101837.56</v>
      </c>
      <c r="N17" s="45">
        <v>104660.11</v>
      </c>
      <c r="O17" s="45">
        <v>100075.69</v>
      </c>
    </row>
    <row r="18" spans="1:15" x14ac:dyDescent="0.2">
      <c r="A18" s="43" t="s">
        <v>45</v>
      </c>
      <c r="B18" s="44" t="s">
        <v>46</v>
      </c>
      <c r="C18" s="45">
        <f t="shared" si="0"/>
        <v>697638.52999999991</v>
      </c>
      <c r="D18" s="45">
        <v>58326.38</v>
      </c>
      <c r="E18" s="45">
        <v>58765.59</v>
      </c>
      <c r="F18" s="45">
        <v>55917.5</v>
      </c>
      <c r="G18" s="45">
        <v>60307.39</v>
      </c>
      <c r="H18" s="45">
        <v>59086.09</v>
      </c>
      <c r="I18" s="45">
        <v>61373.3</v>
      </c>
      <c r="J18" s="45">
        <v>58508.21</v>
      </c>
      <c r="K18" s="45">
        <v>59498.85</v>
      </c>
      <c r="L18" s="45">
        <v>58127.01</v>
      </c>
      <c r="M18" s="45">
        <v>55715.97</v>
      </c>
      <c r="N18" s="45">
        <v>57260.2</v>
      </c>
      <c r="O18" s="45">
        <v>54752.04</v>
      </c>
    </row>
    <row r="19" spans="1:15" x14ac:dyDescent="0.2">
      <c r="A19" s="43" t="s">
        <v>47</v>
      </c>
      <c r="B19" s="44" t="s">
        <v>48</v>
      </c>
      <c r="C19" s="45">
        <f t="shared" si="0"/>
        <v>869782.08</v>
      </c>
      <c r="D19" s="45">
        <v>72718.52</v>
      </c>
      <c r="E19" s="45">
        <v>73266.100000000006</v>
      </c>
      <c r="F19" s="45">
        <v>69715.240000000005</v>
      </c>
      <c r="G19" s="45">
        <v>75188.350000000006</v>
      </c>
      <c r="H19" s="45">
        <v>73665.679999999993</v>
      </c>
      <c r="I19" s="45">
        <v>76517.27</v>
      </c>
      <c r="J19" s="45">
        <v>72945.22</v>
      </c>
      <c r="K19" s="45">
        <v>74180.3</v>
      </c>
      <c r="L19" s="45">
        <v>72469.960000000006</v>
      </c>
      <c r="M19" s="45">
        <v>69463.98</v>
      </c>
      <c r="N19" s="45">
        <v>71389.259999999995</v>
      </c>
      <c r="O19" s="45">
        <v>68262.2</v>
      </c>
    </row>
    <row r="20" spans="1:15" x14ac:dyDescent="0.2">
      <c r="A20" s="43" t="s">
        <v>49</v>
      </c>
      <c r="B20" s="44" t="s">
        <v>50</v>
      </c>
      <c r="C20" s="45">
        <f t="shared" si="0"/>
        <v>6860935.6500000004</v>
      </c>
      <c r="D20" s="45">
        <v>573611.62</v>
      </c>
      <c r="E20" s="45">
        <v>577930.96</v>
      </c>
      <c r="F20" s="45">
        <v>549921.38</v>
      </c>
      <c r="G20" s="45">
        <v>593093.85</v>
      </c>
      <c r="H20" s="45">
        <v>581082.93000000005</v>
      </c>
      <c r="I20" s="45">
        <v>603576.54</v>
      </c>
      <c r="J20" s="45">
        <v>575399.82999999996</v>
      </c>
      <c r="K20" s="45">
        <v>585142.28</v>
      </c>
      <c r="L20" s="45">
        <v>571650.89</v>
      </c>
      <c r="M20" s="45">
        <v>547939.46</v>
      </c>
      <c r="N20" s="45">
        <v>563126.24</v>
      </c>
      <c r="O20" s="45">
        <v>538459.67000000004</v>
      </c>
    </row>
    <row r="21" spans="1:15" x14ac:dyDescent="0.2">
      <c r="A21" s="43" t="s">
        <v>51</v>
      </c>
      <c r="B21" s="44" t="s">
        <v>52</v>
      </c>
      <c r="C21" s="45">
        <f t="shared" si="0"/>
        <v>1076201.3599999999</v>
      </c>
      <c r="D21" s="45">
        <v>89976.3</v>
      </c>
      <c r="E21" s="45">
        <v>90653.83</v>
      </c>
      <c r="F21" s="45">
        <v>86260.27</v>
      </c>
      <c r="G21" s="45">
        <v>93032.27</v>
      </c>
      <c r="H21" s="45">
        <v>91148.24</v>
      </c>
      <c r="I21" s="45">
        <v>94676.58</v>
      </c>
      <c r="J21" s="45">
        <v>90256.8</v>
      </c>
      <c r="K21" s="45">
        <v>91784.99</v>
      </c>
      <c r="L21" s="45">
        <v>89668.74</v>
      </c>
      <c r="M21" s="45">
        <v>85949.38</v>
      </c>
      <c r="N21" s="45">
        <v>88331.57</v>
      </c>
      <c r="O21" s="45">
        <v>84462.39</v>
      </c>
    </row>
    <row r="22" spans="1:15" x14ac:dyDescent="0.2">
      <c r="A22" s="43" t="s">
        <v>53</v>
      </c>
      <c r="B22" s="44" t="s">
        <v>54</v>
      </c>
      <c r="C22" s="45">
        <f t="shared" si="0"/>
        <v>2720426.54</v>
      </c>
      <c r="D22" s="45">
        <v>227442.49</v>
      </c>
      <c r="E22" s="45">
        <v>229155.15</v>
      </c>
      <c r="F22" s="45">
        <v>218049.08</v>
      </c>
      <c r="G22" s="45">
        <v>235167.38</v>
      </c>
      <c r="H22" s="45">
        <v>230404.93</v>
      </c>
      <c r="I22" s="45">
        <v>239323.87</v>
      </c>
      <c r="J22" s="45">
        <v>228151.53</v>
      </c>
      <c r="K22" s="45">
        <v>232014.5</v>
      </c>
      <c r="L22" s="45">
        <v>226665.04</v>
      </c>
      <c r="M22" s="45">
        <v>217263.23</v>
      </c>
      <c r="N22" s="45">
        <v>223284.94</v>
      </c>
      <c r="O22" s="45">
        <v>213504.4</v>
      </c>
    </row>
    <row r="23" spans="1:15" x14ac:dyDescent="0.2">
      <c r="A23" s="43" t="s">
        <v>55</v>
      </c>
      <c r="B23" s="44" t="s">
        <v>56</v>
      </c>
      <c r="C23" s="45">
        <f t="shared" si="0"/>
        <v>586141.36</v>
      </c>
      <c r="D23" s="45">
        <v>49004.61</v>
      </c>
      <c r="E23" s="45">
        <v>49373.62</v>
      </c>
      <c r="F23" s="45">
        <v>46980.72</v>
      </c>
      <c r="G23" s="45">
        <v>50669.01</v>
      </c>
      <c r="H23" s="45">
        <v>49642.9</v>
      </c>
      <c r="I23" s="45">
        <v>51564.57</v>
      </c>
      <c r="J23" s="45">
        <v>49157.38</v>
      </c>
      <c r="K23" s="45">
        <v>49989.7</v>
      </c>
      <c r="L23" s="45">
        <v>48837.1</v>
      </c>
      <c r="M23" s="45">
        <v>46811.4</v>
      </c>
      <c r="N23" s="45">
        <v>48108.83</v>
      </c>
      <c r="O23" s="45">
        <v>46001.52</v>
      </c>
    </row>
    <row r="24" spans="1:15" x14ac:dyDescent="0.2">
      <c r="A24" s="43" t="s">
        <v>57</v>
      </c>
      <c r="B24" s="44" t="s">
        <v>58</v>
      </c>
      <c r="C24" s="45">
        <f t="shared" si="0"/>
        <v>1526330.42</v>
      </c>
      <c r="D24" s="45">
        <v>127609.54</v>
      </c>
      <c r="E24" s="45">
        <v>128570.45</v>
      </c>
      <c r="F24" s="45">
        <v>122339.25</v>
      </c>
      <c r="G24" s="45">
        <v>131943.69</v>
      </c>
      <c r="H24" s="45">
        <v>129271.66</v>
      </c>
      <c r="I24" s="45">
        <v>134275.75</v>
      </c>
      <c r="J24" s="45">
        <v>128007.36</v>
      </c>
      <c r="K24" s="45">
        <v>130174.73</v>
      </c>
      <c r="L24" s="45">
        <v>127173.35</v>
      </c>
      <c r="M24" s="45">
        <v>121898.34</v>
      </c>
      <c r="N24" s="45">
        <v>125276.9</v>
      </c>
      <c r="O24" s="45">
        <v>119789.4</v>
      </c>
    </row>
    <row r="25" spans="1:15" x14ac:dyDescent="0.2">
      <c r="A25" s="43" t="s">
        <v>59</v>
      </c>
      <c r="B25" s="44" t="s">
        <v>60</v>
      </c>
      <c r="C25" s="45">
        <f t="shared" si="0"/>
        <v>387363.51</v>
      </c>
      <c r="D25" s="45">
        <v>32385.7</v>
      </c>
      <c r="E25" s="45">
        <v>32629.57</v>
      </c>
      <c r="F25" s="45">
        <v>31048.17</v>
      </c>
      <c r="G25" s="45">
        <v>33485.65</v>
      </c>
      <c r="H25" s="45">
        <v>32807.53</v>
      </c>
      <c r="I25" s="45">
        <v>34077.5</v>
      </c>
      <c r="J25" s="45">
        <v>32486.66</v>
      </c>
      <c r="K25" s="45">
        <v>33036.71</v>
      </c>
      <c r="L25" s="45">
        <v>32275</v>
      </c>
      <c r="M25" s="45">
        <v>30936.27</v>
      </c>
      <c r="N25" s="45">
        <v>31793.7</v>
      </c>
      <c r="O25" s="45">
        <v>30401.05</v>
      </c>
    </row>
    <row r="26" spans="1:15" x14ac:dyDescent="0.2">
      <c r="A26" s="43" t="s">
        <v>61</v>
      </c>
      <c r="B26" s="44" t="s">
        <v>62</v>
      </c>
      <c r="C26" s="45">
        <f t="shared" si="0"/>
        <v>964477.7</v>
      </c>
      <c r="D26" s="45">
        <v>80635.59</v>
      </c>
      <c r="E26" s="45">
        <v>81242.789999999994</v>
      </c>
      <c r="F26" s="45">
        <v>77305.33</v>
      </c>
      <c r="G26" s="45">
        <v>83374.31</v>
      </c>
      <c r="H26" s="45">
        <v>81685.88</v>
      </c>
      <c r="I26" s="45">
        <v>84847.92</v>
      </c>
      <c r="J26" s="45">
        <v>80886.97</v>
      </c>
      <c r="K26" s="45">
        <v>82256.52</v>
      </c>
      <c r="L26" s="45">
        <v>80359.960000000006</v>
      </c>
      <c r="M26" s="45">
        <v>77026.720000000001</v>
      </c>
      <c r="N26" s="45">
        <v>79161.61</v>
      </c>
      <c r="O26" s="45">
        <v>75694.100000000006</v>
      </c>
    </row>
    <row r="27" spans="1:15" x14ac:dyDescent="0.2">
      <c r="A27" s="43" t="s">
        <v>63</v>
      </c>
      <c r="B27" s="44" t="s">
        <v>64</v>
      </c>
      <c r="C27" s="45">
        <f t="shared" si="0"/>
        <v>489314.33999999997</v>
      </c>
      <c r="D27" s="45">
        <v>40909.339999999997</v>
      </c>
      <c r="E27" s="45">
        <v>41217.4</v>
      </c>
      <c r="F27" s="45">
        <v>39219.78</v>
      </c>
      <c r="G27" s="45">
        <v>42298.8</v>
      </c>
      <c r="H27" s="45">
        <v>41442.19</v>
      </c>
      <c r="I27" s="45">
        <v>43046.41</v>
      </c>
      <c r="J27" s="45">
        <v>41036.879999999997</v>
      </c>
      <c r="K27" s="45">
        <v>41731.699999999997</v>
      </c>
      <c r="L27" s="45">
        <v>40769.51</v>
      </c>
      <c r="M27" s="45">
        <v>39078.44</v>
      </c>
      <c r="N27" s="45">
        <v>40161.54</v>
      </c>
      <c r="O27" s="45">
        <v>38402.35</v>
      </c>
    </row>
    <row r="28" spans="1:15" x14ac:dyDescent="0.2">
      <c r="A28" s="43" t="s">
        <v>65</v>
      </c>
      <c r="B28" s="44" t="s">
        <v>66</v>
      </c>
      <c r="C28" s="45">
        <f t="shared" si="0"/>
        <v>1672175.4400000004</v>
      </c>
      <c r="D28" s="45">
        <v>139802.98000000001</v>
      </c>
      <c r="E28" s="45">
        <v>140855.71</v>
      </c>
      <c r="F28" s="45">
        <v>134029.1</v>
      </c>
      <c r="G28" s="45">
        <v>144551.26999999999</v>
      </c>
      <c r="H28" s="45">
        <v>141623.92000000001</v>
      </c>
      <c r="I28" s="45">
        <v>147106.16</v>
      </c>
      <c r="J28" s="45">
        <v>140238.81</v>
      </c>
      <c r="K28" s="45">
        <v>142613.28</v>
      </c>
      <c r="L28" s="45">
        <v>139325.10999999999</v>
      </c>
      <c r="M28" s="45">
        <v>133546.06</v>
      </c>
      <c r="N28" s="45">
        <v>137247.44</v>
      </c>
      <c r="O28" s="45">
        <v>131235.6</v>
      </c>
    </row>
    <row r="29" spans="1:15" x14ac:dyDescent="0.2">
      <c r="A29" s="43" t="s">
        <v>67</v>
      </c>
      <c r="B29" s="44" t="s">
        <v>68</v>
      </c>
      <c r="C29" s="45">
        <f t="shared" si="0"/>
        <v>1922838.08</v>
      </c>
      <c r="D29" s="45">
        <v>160759.74</v>
      </c>
      <c r="E29" s="45">
        <v>161970.28</v>
      </c>
      <c r="F29" s="45">
        <v>154120.35</v>
      </c>
      <c r="G29" s="45">
        <v>166219.81</v>
      </c>
      <c r="H29" s="45">
        <v>162853.64000000001</v>
      </c>
      <c r="I29" s="45">
        <v>169157.68</v>
      </c>
      <c r="J29" s="45">
        <v>161260.91</v>
      </c>
      <c r="K29" s="45">
        <v>163991.31</v>
      </c>
      <c r="L29" s="45">
        <v>160210.23000000001</v>
      </c>
      <c r="M29" s="45">
        <v>153564.9</v>
      </c>
      <c r="N29" s="45">
        <v>157821.13</v>
      </c>
      <c r="O29" s="45">
        <v>150908.1</v>
      </c>
    </row>
    <row r="30" spans="1:15" x14ac:dyDescent="0.2">
      <c r="A30" s="43" t="s">
        <v>69</v>
      </c>
      <c r="B30" s="44" t="s">
        <v>70</v>
      </c>
      <c r="C30" s="45">
        <f t="shared" si="0"/>
        <v>2159022.15</v>
      </c>
      <c r="D30" s="45">
        <v>180506.02</v>
      </c>
      <c r="E30" s="45">
        <v>181865.24</v>
      </c>
      <c r="F30" s="45">
        <v>173051.1</v>
      </c>
      <c r="G30" s="45">
        <v>186636.75</v>
      </c>
      <c r="H30" s="45">
        <v>182857.12</v>
      </c>
      <c r="I30" s="45">
        <v>189935.48</v>
      </c>
      <c r="J30" s="45">
        <v>181068.74</v>
      </c>
      <c r="K30" s="45">
        <v>184134.53</v>
      </c>
      <c r="L30" s="45">
        <v>179889.01</v>
      </c>
      <c r="M30" s="45">
        <v>172427.42</v>
      </c>
      <c r="N30" s="45">
        <v>177206.45</v>
      </c>
      <c r="O30" s="45">
        <v>169444.29</v>
      </c>
    </row>
    <row r="31" spans="1:15" x14ac:dyDescent="0.2">
      <c r="A31" s="43" t="s">
        <v>71</v>
      </c>
      <c r="B31" s="44" t="s">
        <v>72</v>
      </c>
      <c r="C31" s="45">
        <f t="shared" si="0"/>
        <v>2298125</v>
      </c>
      <c r="D31" s="45">
        <v>192135.78</v>
      </c>
      <c r="E31" s="45">
        <v>193582.57</v>
      </c>
      <c r="F31" s="45">
        <v>184200.54</v>
      </c>
      <c r="G31" s="45">
        <v>198661.51</v>
      </c>
      <c r="H31" s="45">
        <v>194638.35</v>
      </c>
      <c r="I31" s="45">
        <v>202172.77</v>
      </c>
      <c r="J31" s="45">
        <v>192734.75</v>
      </c>
      <c r="K31" s="45">
        <v>195998.06</v>
      </c>
      <c r="L31" s="45">
        <v>191479.02</v>
      </c>
      <c r="M31" s="45">
        <v>183536.68</v>
      </c>
      <c r="N31" s="45">
        <v>188623.62</v>
      </c>
      <c r="O31" s="45">
        <v>180361.35</v>
      </c>
    </row>
    <row r="32" spans="1:15" x14ac:dyDescent="0.2">
      <c r="A32" s="43" t="s">
        <v>73</v>
      </c>
      <c r="B32" s="44" t="s">
        <v>74</v>
      </c>
      <c r="C32" s="45">
        <f t="shared" si="0"/>
        <v>896038.22999999986</v>
      </c>
      <c r="D32" s="45">
        <v>74913.679999999993</v>
      </c>
      <c r="E32" s="45">
        <v>75477.789999999994</v>
      </c>
      <c r="F32" s="45">
        <v>71819.740000000005</v>
      </c>
      <c r="G32" s="45">
        <v>77458.06</v>
      </c>
      <c r="H32" s="45">
        <v>75889.429999999993</v>
      </c>
      <c r="I32" s="45">
        <v>78827.100000000006</v>
      </c>
      <c r="J32" s="45">
        <v>75147.22</v>
      </c>
      <c r="K32" s="45">
        <v>76419.58</v>
      </c>
      <c r="L32" s="45">
        <v>74657.61</v>
      </c>
      <c r="M32" s="45">
        <v>71560.899999999994</v>
      </c>
      <c r="N32" s="45">
        <v>73544.289999999994</v>
      </c>
      <c r="O32" s="45">
        <v>70322.83</v>
      </c>
    </row>
    <row r="33" spans="1:15" x14ac:dyDescent="0.2">
      <c r="A33" s="43" t="s">
        <v>75</v>
      </c>
      <c r="B33" s="44" t="s">
        <v>76</v>
      </c>
      <c r="C33" s="45">
        <f t="shared" si="0"/>
        <v>748726.63000000012</v>
      </c>
      <c r="D33" s="45">
        <v>62597.63</v>
      </c>
      <c r="E33" s="45">
        <v>63068.99</v>
      </c>
      <c r="F33" s="45">
        <v>60012.34</v>
      </c>
      <c r="G33" s="45">
        <v>64723.7</v>
      </c>
      <c r="H33" s="45">
        <v>63412.959999999999</v>
      </c>
      <c r="I33" s="45">
        <v>65867.67</v>
      </c>
      <c r="J33" s="45">
        <v>62792.77</v>
      </c>
      <c r="K33" s="45">
        <v>63855.96</v>
      </c>
      <c r="L33" s="45">
        <v>62383.66</v>
      </c>
      <c r="M33" s="45">
        <v>59796.05</v>
      </c>
      <c r="N33" s="45">
        <v>61453.37</v>
      </c>
      <c r="O33" s="45">
        <v>58761.53</v>
      </c>
    </row>
    <row r="34" spans="1:15" x14ac:dyDescent="0.2">
      <c r="A34" s="43" t="s">
        <v>77</v>
      </c>
      <c r="B34" s="44" t="s">
        <v>78</v>
      </c>
      <c r="C34" s="45">
        <f t="shared" si="0"/>
        <v>1092895.49</v>
      </c>
      <c r="D34" s="45">
        <v>91372.02</v>
      </c>
      <c r="E34" s="45">
        <v>92060.06</v>
      </c>
      <c r="F34" s="45">
        <v>87598.34</v>
      </c>
      <c r="G34" s="45">
        <v>94475.39</v>
      </c>
      <c r="H34" s="45">
        <v>92562.14</v>
      </c>
      <c r="I34" s="45">
        <v>96145.21</v>
      </c>
      <c r="J34" s="45">
        <v>91656.87</v>
      </c>
      <c r="K34" s="45">
        <v>93208.77</v>
      </c>
      <c r="L34" s="45">
        <v>91059.69</v>
      </c>
      <c r="M34" s="45">
        <v>87282.64</v>
      </c>
      <c r="N34" s="45">
        <v>89701.78</v>
      </c>
      <c r="O34" s="45">
        <v>85772.58</v>
      </c>
    </row>
    <row r="35" spans="1:15" x14ac:dyDescent="0.2">
      <c r="A35" s="43" t="s">
        <v>79</v>
      </c>
      <c r="B35" s="44" t="s">
        <v>80</v>
      </c>
      <c r="C35" s="45">
        <f t="shared" si="0"/>
        <v>618862.78</v>
      </c>
      <c r="D35" s="45">
        <v>51740.3</v>
      </c>
      <c r="E35" s="45">
        <v>52129.91</v>
      </c>
      <c r="F35" s="45">
        <v>49603.42</v>
      </c>
      <c r="G35" s="45">
        <v>53497.62</v>
      </c>
      <c r="H35" s="45">
        <v>52414.22</v>
      </c>
      <c r="I35" s="45">
        <v>54443.17</v>
      </c>
      <c r="J35" s="45">
        <v>51901.599999999999</v>
      </c>
      <c r="K35" s="45">
        <v>52780.38</v>
      </c>
      <c r="L35" s="45">
        <v>51563.44</v>
      </c>
      <c r="M35" s="45">
        <v>49424.65</v>
      </c>
      <c r="N35" s="45">
        <v>50794.51</v>
      </c>
      <c r="O35" s="45">
        <v>48569.56</v>
      </c>
    </row>
    <row r="36" spans="1:15" x14ac:dyDescent="0.2">
      <c r="A36" s="43" t="s">
        <v>81</v>
      </c>
      <c r="B36" s="44" t="s">
        <v>82</v>
      </c>
      <c r="C36" s="45">
        <f t="shared" si="0"/>
        <v>751480.81</v>
      </c>
      <c r="D36" s="45">
        <v>62827.89</v>
      </c>
      <c r="E36" s="45">
        <v>63300.99</v>
      </c>
      <c r="F36" s="45">
        <v>60233.09</v>
      </c>
      <c r="G36" s="45">
        <v>64961.79</v>
      </c>
      <c r="H36" s="45">
        <v>63646.23</v>
      </c>
      <c r="I36" s="45">
        <v>66109.960000000006</v>
      </c>
      <c r="J36" s="45">
        <v>63023.76</v>
      </c>
      <c r="K36" s="45">
        <v>64090.85</v>
      </c>
      <c r="L36" s="45">
        <v>62613.13</v>
      </c>
      <c r="M36" s="45">
        <v>60016.01</v>
      </c>
      <c r="N36" s="45">
        <v>61679.42</v>
      </c>
      <c r="O36" s="45">
        <v>58977.69</v>
      </c>
    </row>
    <row r="37" spans="1:15" x14ac:dyDescent="0.2">
      <c r="A37" s="43" t="s">
        <v>83</v>
      </c>
      <c r="B37" s="44" t="s">
        <v>84</v>
      </c>
      <c r="C37" s="45">
        <f t="shared" si="0"/>
        <v>800116.45</v>
      </c>
      <c r="D37" s="45">
        <v>66894.100000000006</v>
      </c>
      <c r="E37" s="45">
        <v>67397.81</v>
      </c>
      <c r="F37" s="45">
        <v>64131.360000000001</v>
      </c>
      <c r="G37" s="45">
        <v>69166.100000000006</v>
      </c>
      <c r="H37" s="45">
        <v>67765.39</v>
      </c>
      <c r="I37" s="45">
        <v>70388.58</v>
      </c>
      <c r="J37" s="45">
        <v>67102.64</v>
      </c>
      <c r="K37" s="45">
        <v>68238.789999999994</v>
      </c>
      <c r="L37" s="45">
        <v>66665.440000000002</v>
      </c>
      <c r="M37" s="45">
        <v>63900.23</v>
      </c>
      <c r="N37" s="45">
        <v>65671.3</v>
      </c>
      <c r="O37" s="45">
        <v>62794.71</v>
      </c>
    </row>
    <row r="38" spans="1:15" x14ac:dyDescent="0.2">
      <c r="A38" s="43" t="s">
        <v>85</v>
      </c>
      <c r="B38" s="44" t="s">
        <v>86</v>
      </c>
      <c r="C38" s="45">
        <f t="shared" si="0"/>
        <v>675008.73</v>
      </c>
      <c r="D38" s="45">
        <v>56434.41</v>
      </c>
      <c r="E38" s="45">
        <v>56859.360000000001</v>
      </c>
      <c r="F38" s="45">
        <v>54103.66</v>
      </c>
      <c r="G38" s="45">
        <v>58351.16</v>
      </c>
      <c r="H38" s="45">
        <v>57169.47</v>
      </c>
      <c r="I38" s="45">
        <v>59382.49</v>
      </c>
      <c r="J38" s="45">
        <v>56610.34</v>
      </c>
      <c r="K38" s="45">
        <v>57568.85</v>
      </c>
      <c r="L38" s="45">
        <v>56241.5</v>
      </c>
      <c r="M38" s="45">
        <v>53908.67</v>
      </c>
      <c r="N38" s="45">
        <v>55402.81</v>
      </c>
      <c r="O38" s="45">
        <v>52976.01</v>
      </c>
    </row>
    <row r="39" spans="1:15" x14ac:dyDescent="0.2">
      <c r="A39" s="43" t="s">
        <v>87</v>
      </c>
      <c r="B39" s="44" t="s">
        <v>88</v>
      </c>
      <c r="C39" s="45">
        <f t="shared" si="0"/>
        <v>674129.03</v>
      </c>
      <c r="D39" s="45">
        <v>56360.86</v>
      </c>
      <c r="E39" s="45">
        <v>56785.26</v>
      </c>
      <c r="F39" s="45">
        <v>54033.15</v>
      </c>
      <c r="G39" s="45">
        <v>58275.11</v>
      </c>
      <c r="H39" s="45">
        <v>57094.96</v>
      </c>
      <c r="I39" s="45">
        <v>59305.1</v>
      </c>
      <c r="J39" s="45">
        <v>56536.56</v>
      </c>
      <c r="K39" s="45">
        <v>57493.82</v>
      </c>
      <c r="L39" s="45">
        <v>56168.21</v>
      </c>
      <c r="M39" s="45">
        <v>53838.42</v>
      </c>
      <c r="N39" s="45">
        <v>55330.61</v>
      </c>
      <c r="O39" s="45">
        <v>52906.97</v>
      </c>
    </row>
    <row r="40" spans="1:15" x14ac:dyDescent="0.2">
      <c r="A40" s="43" t="s">
        <v>89</v>
      </c>
      <c r="B40" s="44" t="s">
        <v>90</v>
      </c>
      <c r="C40" s="45">
        <f t="shared" si="0"/>
        <v>5154785.1399999997</v>
      </c>
      <c r="D40" s="45">
        <v>430968.13</v>
      </c>
      <c r="E40" s="45">
        <v>434213.36</v>
      </c>
      <c r="F40" s="45">
        <v>413169.1</v>
      </c>
      <c r="G40" s="45">
        <v>445605.6</v>
      </c>
      <c r="H40" s="45">
        <v>436581.51</v>
      </c>
      <c r="I40" s="45">
        <v>453481.5</v>
      </c>
      <c r="J40" s="45">
        <v>432311.66</v>
      </c>
      <c r="K40" s="45">
        <v>439631.4</v>
      </c>
      <c r="L40" s="45">
        <v>429495</v>
      </c>
      <c r="M40" s="45">
        <v>411680.03</v>
      </c>
      <c r="N40" s="45">
        <v>423090.22</v>
      </c>
      <c r="O40" s="45">
        <v>404557.63</v>
      </c>
    </row>
    <row r="41" spans="1:15" x14ac:dyDescent="0.2">
      <c r="A41" s="43" t="s">
        <v>91</v>
      </c>
      <c r="B41" s="44" t="s">
        <v>92</v>
      </c>
      <c r="C41" s="45">
        <f t="shared" si="0"/>
        <v>748563.34</v>
      </c>
      <c r="D41" s="45">
        <v>62583.97</v>
      </c>
      <c r="E41" s="45">
        <v>63055.24</v>
      </c>
      <c r="F41" s="45">
        <v>59999.25</v>
      </c>
      <c r="G41" s="45">
        <v>64709.59</v>
      </c>
      <c r="H41" s="45">
        <v>63399.13</v>
      </c>
      <c r="I41" s="45">
        <v>65853.3</v>
      </c>
      <c r="J41" s="45">
        <v>62779.08</v>
      </c>
      <c r="K41" s="45">
        <v>63842.03</v>
      </c>
      <c r="L41" s="45">
        <v>62370.05</v>
      </c>
      <c r="M41" s="45">
        <v>59783.01</v>
      </c>
      <c r="N41" s="45">
        <v>61439.97</v>
      </c>
      <c r="O41" s="45">
        <v>58748.72</v>
      </c>
    </row>
    <row r="42" spans="1:15" x14ac:dyDescent="0.2">
      <c r="A42" s="43" t="s">
        <v>93</v>
      </c>
      <c r="B42" s="44" t="s">
        <v>94</v>
      </c>
      <c r="C42" s="45">
        <f t="shared" si="0"/>
        <v>648666.20000000007</v>
      </c>
      <c r="D42" s="45">
        <v>54232.03</v>
      </c>
      <c r="E42" s="45">
        <v>54640.4</v>
      </c>
      <c r="F42" s="45">
        <v>51992.24</v>
      </c>
      <c r="G42" s="45">
        <v>56073.98</v>
      </c>
      <c r="H42" s="45">
        <v>54938.400000000001</v>
      </c>
      <c r="I42" s="45">
        <v>57065.06</v>
      </c>
      <c r="J42" s="45">
        <v>54401.1</v>
      </c>
      <c r="K42" s="45">
        <v>55322.2</v>
      </c>
      <c r="L42" s="45">
        <v>54046.65</v>
      </c>
      <c r="M42" s="45">
        <v>51804.86</v>
      </c>
      <c r="N42" s="45">
        <v>53240.69</v>
      </c>
      <c r="O42" s="45">
        <v>50908.59</v>
      </c>
    </row>
    <row r="43" spans="1:15" x14ac:dyDescent="0.2">
      <c r="A43" s="43" t="s">
        <v>95</v>
      </c>
      <c r="B43" s="44" t="s">
        <v>96</v>
      </c>
      <c r="C43" s="45">
        <f t="shared" si="0"/>
        <v>822660.81999999983</v>
      </c>
      <c r="D43" s="45">
        <v>68778.929999999993</v>
      </c>
      <c r="E43" s="45">
        <v>69296.84</v>
      </c>
      <c r="F43" s="45">
        <v>65938.350000000006</v>
      </c>
      <c r="G43" s="45">
        <v>71114.95</v>
      </c>
      <c r="H43" s="45">
        <v>69674.78</v>
      </c>
      <c r="I43" s="45">
        <v>72371.87</v>
      </c>
      <c r="J43" s="45">
        <v>68993.34</v>
      </c>
      <c r="K43" s="45">
        <v>70161.509999999995</v>
      </c>
      <c r="L43" s="45">
        <v>68543.83</v>
      </c>
      <c r="M43" s="45">
        <v>65700.710000000006</v>
      </c>
      <c r="N43" s="45">
        <v>67521.679999999993</v>
      </c>
      <c r="O43" s="45">
        <v>64564.03</v>
      </c>
    </row>
    <row r="44" spans="1:15" x14ac:dyDescent="0.2">
      <c r="A44" s="43" t="s">
        <v>97</v>
      </c>
      <c r="B44" s="44" t="s">
        <v>98</v>
      </c>
      <c r="C44" s="45">
        <f t="shared" si="0"/>
        <v>565609.06999999995</v>
      </c>
      <c r="D44" s="45">
        <v>47288</v>
      </c>
      <c r="E44" s="45">
        <v>47644.08</v>
      </c>
      <c r="F44" s="45">
        <v>45335</v>
      </c>
      <c r="G44" s="45">
        <v>48894.1</v>
      </c>
      <c r="H44" s="45">
        <v>47903.93</v>
      </c>
      <c r="I44" s="45">
        <v>49758.28</v>
      </c>
      <c r="J44" s="45">
        <v>47435.42</v>
      </c>
      <c r="K44" s="45">
        <v>48238.58</v>
      </c>
      <c r="L44" s="45">
        <v>47126.36</v>
      </c>
      <c r="M44" s="45">
        <v>45171.61</v>
      </c>
      <c r="N44" s="45">
        <v>46423.6</v>
      </c>
      <c r="O44" s="45">
        <v>44390.11</v>
      </c>
    </row>
    <row r="45" spans="1:15" x14ac:dyDescent="0.2">
      <c r="A45" s="43" t="s">
        <v>99</v>
      </c>
      <c r="B45" s="44" t="s">
        <v>100</v>
      </c>
      <c r="C45" s="45">
        <f t="shared" si="0"/>
        <v>1672880.8300000003</v>
      </c>
      <c r="D45" s="45">
        <v>139861.96</v>
      </c>
      <c r="E45" s="45">
        <v>140915.13</v>
      </c>
      <c r="F45" s="45">
        <v>134085.64000000001</v>
      </c>
      <c r="G45" s="45">
        <v>144612.25</v>
      </c>
      <c r="H45" s="45">
        <v>141683.66</v>
      </c>
      <c r="I45" s="45">
        <v>147168.21</v>
      </c>
      <c r="J45" s="45">
        <v>140297.97</v>
      </c>
      <c r="K45" s="45">
        <v>142673.44</v>
      </c>
      <c r="L45" s="45">
        <v>139383.88</v>
      </c>
      <c r="M45" s="45">
        <v>133602.39000000001</v>
      </c>
      <c r="N45" s="45">
        <v>137305.34</v>
      </c>
      <c r="O45" s="45">
        <v>131290.96</v>
      </c>
    </row>
    <row r="46" spans="1:15" x14ac:dyDescent="0.2">
      <c r="A46" s="43" t="s">
        <v>101</v>
      </c>
      <c r="B46" s="44" t="s">
        <v>102</v>
      </c>
      <c r="C46" s="45">
        <f t="shared" si="0"/>
        <v>775706.2699999999</v>
      </c>
      <c r="D46" s="45">
        <v>64853.27</v>
      </c>
      <c r="E46" s="45">
        <v>65341.62</v>
      </c>
      <c r="F46" s="45">
        <v>62174.82</v>
      </c>
      <c r="G46" s="45">
        <v>67055.960000000006</v>
      </c>
      <c r="H46" s="45">
        <v>65697.990000000005</v>
      </c>
      <c r="I46" s="45">
        <v>68241.149999999994</v>
      </c>
      <c r="J46" s="45">
        <v>65055.45</v>
      </c>
      <c r="K46" s="45">
        <v>66156.94</v>
      </c>
      <c r="L46" s="45">
        <v>64631.59</v>
      </c>
      <c r="M46" s="45">
        <v>61950.75</v>
      </c>
      <c r="N46" s="45">
        <v>63667.78</v>
      </c>
      <c r="O46" s="45">
        <v>60878.95</v>
      </c>
    </row>
    <row r="47" spans="1:15" x14ac:dyDescent="0.2">
      <c r="A47" s="43" t="s">
        <v>103</v>
      </c>
      <c r="B47" s="44" t="s">
        <v>104</v>
      </c>
      <c r="C47" s="45">
        <f t="shared" si="0"/>
        <v>1139631.56</v>
      </c>
      <c r="D47" s="45">
        <v>95279.41</v>
      </c>
      <c r="E47" s="45">
        <v>95996.87</v>
      </c>
      <c r="F47" s="45">
        <v>91344.36</v>
      </c>
      <c r="G47" s="45">
        <v>98515.49</v>
      </c>
      <c r="H47" s="45">
        <v>96520.43</v>
      </c>
      <c r="I47" s="45">
        <v>100256.72</v>
      </c>
      <c r="J47" s="45">
        <v>95576.44</v>
      </c>
      <c r="K47" s="45">
        <v>97194.7</v>
      </c>
      <c r="L47" s="45">
        <v>94953.73</v>
      </c>
      <c r="M47" s="45">
        <v>91015.15</v>
      </c>
      <c r="N47" s="45">
        <v>93537.74</v>
      </c>
      <c r="O47" s="45">
        <v>89440.52</v>
      </c>
    </row>
    <row r="48" spans="1:15" x14ac:dyDescent="0.2">
      <c r="A48" s="43" t="s">
        <v>105</v>
      </c>
      <c r="B48" s="44" t="s">
        <v>106</v>
      </c>
      <c r="C48" s="45">
        <f t="shared" si="0"/>
        <v>1853471.4900000002</v>
      </c>
      <c r="D48" s="45">
        <v>154960.32000000001</v>
      </c>
      <c r="E48" s="45">
        <v>156127.18</v>
      </c>
      <c r="F48" s="45">
        <v>148560.44</v>
      </c>
      <c r="G48" s="45">
        <v>160223.42000000001</v>
      </c>
      <c r="H48" s="45">
        <v>156978.68</v>
      </c>
      <c r="I48" s="45">
        <v>163055.29999999999</v>
      </c>
      <c r="J48" s="45">
        <v>155443.4</v>
      </c>
      <c r="K48" s="45">
        <v>158075.31</v>
      </c>
      <c r="L48" s="45">
        <v>154430.63</v>
      </c>
      <c r="M48" s="45">
        <v>148025.03</v>
      </c>
      <c r="N48" s="45">
        <v>152127.71</v>
      </c>
      <c r="O48" s="45">
        <v>145464.07</v>
      </c>
    </row>
    <row r="49" spans="1:15" x14ac:dyDescent="0.2">
      <c r="A49" s="43" t="s">
        <v>107</v>
      </c>
      <c r="B49" s="44" t="s">
        <v>108</v>
      </c>
      <c r="C49" s="45">
        <f t="shared" si="0"/>
        <v>1623916.3599999999</v>
      </c>
      <c r="D49" s="45">
        <v>135768.26</v>
      </c>
      <c r="E49" s="45">
        <v>136790.60999999999</v>
      </c>
      <c r="F49" s="45">
        <v>130161.01</v>
      </c>
      <c r="G49" s="45">
        <v>140379.51</v>
      </c>
      <c r="H49" s="45">
        <v>137536.65</v>
      </c>
      <c r="I49" s="45">
        <v>142860.66</v>
      </c>
      <c r="J49" s="45">
        <v>136191.51</v>
      </c>
      <c r="K49" s="45">
        <v>138497.45000000001</v>
      </c>
      <c r="L49" s="45">
        <v>135304.18</v>
      </c>
      <c r="M49" s="45">
        <v>129691.91</v>
      </c>
      <c r="N49" s="45">
        <v>133286.47</v>
      </c>
      <c r="O49" s="45">
        <v>127448.14</v>
      </c>
    </row>
    <row r="50" spans="1:15" x14ac:dyDescent="0.2">
      <c r="A50" s="43" t="s">
        <v>109</v>
      </c>
      <c r="B50" s="44" t="s">
        <v>110</v>
      </c>
      <c r="C50" s="45">
        <f t="shared" si="0"/>
        <v>1019125.4299999999</v>
      </c>
      <c r="D50" s="45">
        <v>85204.44</v>
      </c>
      <c r="E50" s="45">
        <v>85846.04</v>
      </c>
      <c r="F50" s="45">
        <v>81685.490000000005</v>
      </c>
      <c r="G50" s="45">
        <v>88098.34</v>
      </c>
      <c r="H50" s="45">
        <v>86314.23</v>
      </c>
      <c r="I50" s="45">
        <v>89655.44</v>
      </c>
      <c r="J50" s="45">
        <v>85470.06</v>
      </c>
      <c r="K50" s="45">
        <v>86917.21</v>
      </c>
      <c r="L50" s="45">
        <v>84913.19</v>
      </c>
      <c r="M50" s="45">
        <v>81391.09</v>
      </c>
      <c r="N50" s="45">
        <v>83646.94</v>
      </c>
      <c r="O50" s="45">
        <v>79982.960000000006</v>
      </c>
    </row>
    <row r="51" spans="1:15" x14ac:dyDescent="0.2">
      <c r="A51" s="43" t="s">
        <v>111</v>
      </c>
      <c r="B51" s="44" t="s">
        <v>112</v>
      </c>
      <c r="C51" s="45">
        <f t="shared" si="0"/>
        <v>1165711.81</v>
      </c>
      <c r="D51" s="80">
        <v>97459.86</v>
      </c>
      <c r="E51" s="45">
        <v>98193.74</v>
      </c>
      <c r="F51" s="45">
        <v>93434.76</v>
      </c>
      <c r="G51" s="45">
        <v>100770</v>
      </c>
      <c r="H51" s="45">
        <v>98729.279999999999</v>
      </c>
      <c r="I51" s="45">
        <v>102551.07</v>
      </c>
      <c r="J51" s="45">
        <v>97763.69</v>
      </c>
      <c r="K51" s="45">
        <v>99418.99</v>
      </c>
      <c r="L51" s="45">
        <v>97126.720000000001</v>
      </c>
      <c r="M51" s="45">
        <v>93098.02</v>
      </c>
      <c r="N51" s="45">
        <v>95678.34</v>
      </c>
      <c r="O51" s="45">
        <v>91487.34</v>
      </c>
    </row>
    <row r="52" spans="1:15" x14ac:dyDescent="0.2">
      <c r="A52" s="43" t="s">
        <v>113</v>
      </c>
      <c r="B52" s="44" t="s">
        <v>114</v>
      </c>
      <c r="C52" s="45">
        <f t="shared" si="0"/>
        <v>2620697.46</v>
      </c>
      <c r="D52" s="45">
        <v>219104.59</v>
      </c>
      <c r="E52" s="45">
        <v>220754.47</v>
      </c>
      <c r="F52" s="45">
        <v>210055.54</v>
      </c>
      <c r="G52" s="45">
        <v>226546.29</v>
      </c>
      <c r="H52" s="45">
        <v>221958.44</v>
      </c>
      <c r="I52" s="45">
        <v>230550.41</v>
      </c>
      <c r="J52" s="45">
        <v>219787.64</v>
      </c>
      <c r="K52" s="45">
        <v>223509</v>
      </c>
      <c r="L52" s="45">
        <v>218355.65</v>
      </c>
      <c r="M52" s="45">
        <v>209298.5</v>
      </c>
      <c r="N52" s="45">
        <v>215099.46</v>
      </c>
      <c r="O52" s="45">
        <v>205677.47</v>
      </c>
    </row>
    <row r="53" spans="1:15" x14ac:dyDescent="0.2">
      <c r="A53" s="43" t="s">
        <v>115</v>
      </c>
      <c r="B53" s="44" t="s">
        <v>116</v>
      </c>
      <c r="C53" s="45">
        <f t="shared" si="0"/>
        <v>1193833.01</v>
      </c>
      <c r="D53" s="45">
        <v>99810.95</v>
      </c>
      <c r="E53" s="45">
        <v>100562.53</v>
      </c>
      <c r="F53" s="45">
        <v>95688.74</v>
      </c>
      <c r="G53" s="45">
        <v>103200.94</v>
      </c>
      <c r="H53" s="45">
        <v>101110.99</v>
      </c>
      <c r="I53" s="45">
        <v>105024.98</v>
      </c>
      <c r="J53" s="45">
        <v>100122.1</v>
      </c>
      <c r="K53" s="45">
        <v>101817.33</v>
      </c>
      <c r="L53" s="45">
        <v>99469.77</v>
      </c>
      <c r="M53" s="45">
        <v>95343.88</v>
      </c>
      <c r="N53" s="45">
        <v>97986.45</v>
      </c>
      <c r="O53" s="45">
        <v>93694.35</v>
      </c>
    </row>
    <row r="54" spans="1:15" x14ac:dyDescent="0.2">
      <c r="A54" s="43" t="s">
        <v>117</v>
      </c>
      <c r="B54" s="44" t="s">
        <v>118</v>
      </c>
      <c r="C54" s="45">
        <f t="shared" si="0"/>
        <v>8272807.5</v>
      </c>
      <c r="D54" s="45">
        <v>691651.8</v>
      </c>
      <c r="E54" s="45">
        <v>696859.99</v>
      </c>
      <c r="F54" s="45">
        <v>663086.49</v>
      </c>
      <c r="G54" s="45">
        <v>715143.17</v>
      </c>
      <c r="H54" s="45">
        <v>700660.59</v>
      </c>
      <c r="I54" s="45">
        <v>727783.03</v>
      </c>
      <c r="J54" s="45">
        <v>693808</v>
      </c>
      <c r="K54" s="45">
        <v>705555.29</v>
      </c>
      <c r="L54" s="45">
        <v>689287.59</v>
      </c>
      <c r="M54" s="45">
        <v>660696.72</v>
      </c>
      <c r="N54" s="45">
        <v>679008.7</v>
      </c>
      <c r="O54" s="45">
        <v>649266.13</v>
      </c>
    </row>
    <row r="55" spans="1:15" x14ac:dyDescent="0.2">
      <c r="A55" s="43" t="s">
        <v>119</v>
      </c>
      <c r="B55" s="44" t="s">
        <v>120</v>
      </c>
      <c r="C55" s="45">
        <f t="shared" si="0"/>
        <v>2953767.46</v>
      </c>
      <c r="D55" s="45">
        <v>246951.06</v>
      </c>
      <c r="E55" s="45">
        <v>248810.62</v>
      </c>
      <c r="F55" s="45">
        <v>236751.95</v>
      </c>
      <c r="G55" s="45">
        <v>255338.54</v>
      </c>
      <c r="H55" s="45">
        <v>250167.61</v>
      </c>
      <c r="I55" s="45">
        <v>259851.55</v>
      </c>
      <c r="J55" s="45">
        <v>247720.92</v>
      </c>
      <c r="K55" s="45">
        <v>251915.24</v>
      </c>
      <c r="L55" s="45">
        <v>246106.93</v>
      </c>
      <c r="M55" s="45">
        <v>235898.69</v>
      </c>
      <c r="N55" s="45">
        <v>242436.9</v>
      </c>
      <c r="O55" s="45">
        <v>231817.45</v>
      </c>
    </row>
    <row r="56" spans="1:15" x14ac:dyDescent="0.2">
      <c r="A56" s="43" t="s">
        <v>121</v>
      </c>
      <c r="B56" s="44" t="s">
        <v>122</v>
      </c>
      <c r="C56" s="45">
        <f t="shared" si="0"/>
        <v>674892.09</v>
      </c>
      <c r="D56" s="45">
        <v>56424.66</v>
      </c>
      <c r="E56" s="45">
        <v>56849.54</v>
      </c>
      <c r="F56" s="45">
        <v>54094.31</v>
      </c>
      <c r="G56" s="45">
        <v>58341.07</v>
      </c>
      <c r="H56" s="45">
        <v>57159.59</v>
      </c>
      <c r="I56" s="45">
        <v>59372.23</v>
      </c>
      <c r="J56" s="45">
        <v>56600.56</v>
      </c>
      <c r="K56" s="45">
        <v>57558.9</v>
      </c>
      <c r="L56" s="45">
        <v>56231.79</v>
      </c>
      <c r="M56" s="45">
        <v>53899.35</v>
      </c>
      <c r="N56" s="45">
        <v>55393.24</v>
      </c>
      <c r="O56" s="45">
        <v>52966.85</v>
      </c>
    </row>
    <row r="57" spans="1:15" x14ac:dyDescent="0.2">
      <c r="A57" s="43" t="s">
        <v>123</v>
      </c>
      <c r="B57" s="44" t="s">
        <v>124</v>
      </c>
      <c r="C57" s="45">
        <f t="shared" si="0"/>
        <v>1771276.89</v>
      </c>
      <c r="D57" s="45">
        <v>148088.4</v>
      </c>
      <c r="E57" s="45">
        <v>149203.51999999999</v>
      </c>
      <c r="F57" s="45">
        <v>141972.32999999999</v>
      </c>
      <c r="G57" s="45">
        <v>153118.1</v>
      </c>
      <c r="H57" s="45">
        <v>150017.26</v>
      </c>
      <c r="I57" s="45">
        <v>155824.4</v>
      </c>
      <c r="J57" s="45">
        <v>148550.06</v>
      </c>
      <c r="K57" s="45">
        <v>151065.26</v>
      </c>
      <c r="L57" s="45">
        <v>147582.21</v>
      </c>
      <c r="M57" s="45">
        <v>141460.66</v>
      </c>
      <c r="N57" s="45">
        <v>145381.41</v>
      </c>
      <c r="O57" s="45">
        <v>139013.28</v>
      </c>
    </row>
    <row r="58" spans="1:15" x14ac:dyDescent="0.2">
      <c r="A58" s="43" t="s">
        <v>125</v>
      </c>
      <c r="B58" s="44" t="s">
        <v>126</v>
      </c>
      <c r="C58" s="45">
        <f t="shared" si="0"/>
        <v>1380383.1599999997</v>
      </c>
      <c r="D58" s="45">
        <v>115407.56</v>
      </c>
      <c r="E58" s="45">
        <v>116276.58</v>
      </c>
      <c r="F58" s="45">
        <v>110641.21</v>
      </c>
      <c r="G58" s="45">
        <v>119327.28</v>
      </c>
      <c r="H58" s="45">
        <v>116910.74</v>
      </c>
      <c r="I58" s="45">
        <v>121436.34</v>
      </c>
      <c r="J58" s="45">
        <v>115767.33</v>
      </c>
      <c r="K58" s="45">
        <v>117727.46</v>
      </c>
      <c r="L58" s="45">
        <v>115013.07</v>
      </c>
      <c r="M58" s="45">
        <v>110242.46</v>
      </c>
      <c r="N58" s="45">
        <v>113297.96</v>
      </c>
      <c r="O58" s="45">
        <v>108335.17</v>
      </c>
    </row>
    <row r="59" spans="1:15" x14ac:dyDescent="0.2">
      <c r="A59" s="43" t="s">
        <v>127</v>
      </c>
      <c r="B59" s="44" t="s">
        <v>128</v>
      </c>
      <c r="C59" s="45">
        <f t="shared" si="0"/>
        <v>1790800.1300000001</v>
      </c>
      <c r="D59" s="45">
        <v>149720.65</v>
      </c>
      <c r="E59" s="45">
        <v>150848.06</v>
      </c>
      <c r="F59" s="45">
        <v>143537.17000000001</v>
      </c>
      <c r="G59" s="45">
        <v>154805.79</v>
      </c>
      <c r="H59" s="45">
        <v>151670.76999999999</v>
      </c>
      <c r="I59" s="45">
        <v>157541.92000000001</v>
      </c>
      <c r="J59" s="45">
        <v>150187.4</v>
      </c>
      <c r="K59" s="45">
        <v>152730.32</v>
      </c>
      <c r="L59" s="45">
        <v>149208.87</v>
      </c>
      <c r="M59" s="45">
        <v>143019.85999999999</v>
      </c>
      <c r="N59" s="45">
        <v>146983.82</v>
      </c>
      <c r="O59" s="45">
        <v>140545.5</v>
      </c>
    </row>
    <row r="60" spans="1:15" x14ac:dyDescent="0.2">
      <c r="A60" s="43" t="s">
        <v>129</v>
      </c>
      <c r="B60" s="44" t="s">
        <v>130</v>
      </c>
      <c r="C60" s="45">
        <f t="shared" si="0"/>
        <v>1306995.47</v>
      </c>
      <c r="D60" s="45">
        <v>109271.94</v>
      </c>
      <c r="E60" s="45">
        <v>110094.77</v>
      </c>
      <c r="F60" s="45">
        <v>104759</v>
      </c>
      <c r="G60" s="45">
        <v>112983.27</v>
      </c>
      <c r="H60" s="45">
        <v>110695.22</v>
      </c>
      <c r="I60" s="45">
        <v>114980.21</v>
      </c>
      <c r="J60" s="45">
        <v>109612.6</v>
      </c>
      <c r="K60" s="45">
        <v>111468.52</v>
      </c>
      <c r="L60" s="45">
        <v>108898.43</v>
      </c>
      <c r="M60" s="45">
        <v>104381.45</v>
      </c>
      <c r="N60" s="45">
        <v>107274.5</v>
      </c>
      <c r="O60" s="45">
        <v>102575.56</v>
      </c>
    </row>
    <row r="61" spans="1:15" x14ac:dyDescent="0.2">
      <c r="A61" s="43" t="s">
        <v>131</v>
      </c>
      <c r="B61" s="44" t="s">
        <v>132</v>
      </c>
      <c r="C61" s="45">
        <f t="shared" si="0"/>
        <v>1445241.52</v>
      </c>
      <c r="D61" s="45">
        <v>120830.07</v>
      </c>
      <c r="E61" s="45">
        <v>121739.93</v>
      </c>
      <c r="F61" s="45">
        <v>115839.77</v>
      </c>
      <c r="G61" s="45">
        <v>124933.96</v>
      </c>
      <c r="H61" s="45">
        <v>122403.88</v>
      </c>
      <c r="I61" s="45">
        <v>127142.12</v>
      </c>
      <c r="J61" s="45">
        <v>121206.75</v>
      </c>
      <c r="K61" s="45">
        <v>123258.98</v>
      </c>
      <c r="L61" s="45">
        <v>120417.05</v>
      </c>
      <c r="M61" s="45">
        <v>115422.28</v>
      </c>
      <c r="N61" s="45">
        <v>118621.35</v>
      </c>
      <c r="O61" s="45">
        <v>113425.38</v>
      </c>
    </row>
    <row r="62" spans="1:15" x14ac:dyDescent="0.2">
      <c r="A62" s="43" t="s">
        <v>133</v>
      </c>
      <c r="B62" s="44" t="s">
        <v>134</v>
      </c>
      <c r="C62" s="45">
        <f t="shared" si="0"/>
        <v>2883044.23</v>
      </c>
      <c r="D62" s="45">
        <v>241038.21</v>
      </c>
      <c r="E62" s="45">
        <v>242853.25</v>
      </c>
      <c r="F62" s="45">
        <v>231083.3</v>
      </c>
      <c r="G62" s="45">
        <v>249224.87</v>
      </c>
      <c r="H62" s="45">
        <v>244177.74</v>
      </c>
      <c r="I62" s="45">
        <v>253629.82</v>
      </c>
      <c r="J62" s="45">
        <v>241789.64</v>
      </c>
      <c r="K62" s="45">
        <v>245883.53</v>
      </c>
      <c r="L62" s="45">
        <v>240214.29</v>
      </c>
      <c r="M62" s="45">
        <v>230250.48</v>
      </c>
      <c r="N62" s="45">
        <v>236632.14</v>
      </c>
      <c r="O62" s="45">
        <v>226266.96</v>
      </c>
    </row>
    <row r="63" spans="1:15" x14ac:dyDescent="0.2">
      <c r="A63" s="43" t="s">
        <v>135</v>
      </c>
      <c r="B63" s="44" t="s">
        <v>136</v>
      </c>
      <c r="C63" s="45">
        <f t="shared" si="0"/>
        <v>3061645.57</v>
      </c>
      <c r="D63" s="45">
        <v>255970.26</v>
      </c>
      <c r="E63" s="45">
        <v>257897.73</v>
      </c>
      <c r="F63" s="45">
        <v>245398.65</v>
      </c>
      <c r="G63" s="45">
        <v>264664.07</v>
      </c>
      <c r="H63" s="45">
        <v>259304.28</v>
      </c>
      <c r="I63" s="45">
        <v>269341.90000000002</v>
      </c>
      <c r="J63" s="45">
        <v>256768.24</v>
      </c>
      <c r="K63" s="45">
        <v>261115.74</v>
      </c>
      <c r="L63" s="45">
        <v>255095.3</v>
      </c>
      <c r="M63" s="45">
        <v>244514.23</v>
      </c>
      <c r="N63" s="45">
        <v>251291.23</v>
      </c>
      <c r="O63" s="45">
        <v>240283.94</v>
      </c>
    </row>
    <row r="64" spans="1:15" x14ac:dyDescent="0.2">
      <c r="A64" s="43" t="s">
        <v>137</v>
      </c>
      <c r="B64" s="44" t="s">
        <v>138</v>
      </c>
      <c r="C64" s="45">
        <f t="shared" si="0"/>
        <v>770338.49</v>
      </c>
      <c r="D64" s="45">
        <v>64404.5</v>
      </c>
      <c r="E64" s="45">
        <v>64889.47</v>
      </c>
      <c r="F64" s="45">
        <v>61744.58</v>
      </c>
      <c r="G64" s="45">
        <v>66591.94</v>
      </c>
      <c r="H64" s="45">
        <v>65243.37</v>
      </c>
      <c r="I64" s="45">
        <v>67768.929999999993</v>
      </c>
      <c r="J64" s="45">
        <v>64605.27</v>
      </c>
      <c r="K64" s="45">
        <v>65699.149999999994</v>
      </c>
      <c r="L64" s="45">
        <v>64184.35</v>
      </c>
      <c r="M64" s="45">
        <v>61522.05</v>
      </c>
      <c r="N64" s="45">
        <v>63227.21</v>
      </c>
      <c r="O64" s="45">
        <v>60457.67</v>
      </c>
    </row>
    <row r="65" spans="1:15" x14ac:dyDescent="0.2">
      <c r="A65" s="98"/>
      <c r="B65" s="99" t="s">
        <v>139</v>
      </c>
      <c r="C65" s="100">
        <f t="shared" ref="C65:O65" si="1">SUM(C5:C64)</f>
        <v>106613262.18999998</v>
      </c>
      <c r="D65" s="100">
        <f t="shared" si="1"/>
        <v>8913449.7999999989</v>
      </c>
      <c r="E65" s="100">
        <f t="shared" si="1"/>
        <v>8980568.7800000012</v>
      </c>
      <c r="F65" s="100">
        <f t="shared" si="1"/>
        <v>8545323.1699999999</v>
      </c>
      <c r="G65" s="100">
        <f t="shared" si="1"/>
        <v>9216187.6199999973</v>
      </c>
      <c r="H65" s="100">
        <f t="shared" si="1"/>
        <v>9029547.8099999987</v>
      </c>
      <c r="I65" s="100">
        <f t="shared" si="1"/>
        <v>9379080.0500000026</v>
      </c>
      <c r="J65" s="100">
        <f t="shared" si="1"/>
        <v>8941237.1599999964</v>
      </c>
      <c r="K65" s="100">
        <f t="shared" si="1"/>
        <v>9092626.8000000026</v>
      </c>
      <c r="L65" s="100">
        <f t="shared" si="1"/>
        <v>8882981.8100000005</v>
      </c>
      <c r="M65" s="100">
        <f t="shared" si="1"/>
        <v>8514525.7900000028</v>
      </c>
      <c r="N65" s="100">
        <f t="shared" si="1"/>
        <v>8750515.8100000005</v>
      </c>
      <c r="O65" s="100">
        <f t="shared" si="1"/>
        <v>8367217.589999998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6"/>
  <sheetViews>
    <sheetView tabSelected="1" topLeftCell="A49" workbookViewId="0">
      <selection activeCell="F71" sqref="F71"/>
    </sheetView>
  </sheetViews>
  <sheetFormatPr baseColWidth="10" defaultRowHeight="12.75" x14ac:dyDescent="0.2"/>
  <cols>
    <col min="2" max="2" width="4" bestFit="1" customWidth="1"/>
    <col min="3" max="3" width="24.140625" bestFit="1" customWidth="1"/>
    <col min="4" max="4" width="12.42578125" bestFit="1" customWidth="1"/>
    <col min="5" max="16" width="11.5703125" bestFit="1" customWidth="1"/>
  </cols>
  <sheetData>
    <row r="2" spans="2:16" x14ac:dyDescent="0.2">
      <c r="B2" s="101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</row>
    <row r="3" spans="2:16" x14ac:dyDescent="0.2">
      <c r="B3" s="104" t="s">
        <v>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6"/>
    </row>
    <row r="4" spans="2:16" x14ac:dyDescent="0.2">
      <c r="B4" s="107" t="s">
        <v>171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9"/>
    </row>
    <row r="5" spans="2:16" x14ac:dyDescent="0.2">
      <c r="B5" s="110"/>
      <c r="C5" s="111" t="s">
        <v>4</v>
      </c>
      <c r="D5" s="111" t="s">
        <v>5</v>
      </c>
      <c r="E5" s="112" t="s">
        <v>6</v>
      </c>
      <c r="F5" s="112" t="s">
        <v>7</v>
      </c>
      <c r="G5" s="112" t="s">
        <v>8</v>
      </c>
      <c r="H5" s="112" t="s">
        <v>9</v>
      </c>
      <c r="I5" s="112" t="s">
        <v>10</v>
      </c>
      <c r="J5" s="112" t="s">
        <v>11</v>
      </c>
      <c r="K5" s="112" t="s">
        <v>12</v>
      </c>
      <c r="L5" s="112" t="s">
        <v>13</v>
      </c>
      <c r="M5" s="112" t="s">
        <v>14</v>
      </c>
      <c r="N5" s="112" t="s">
        <v>15</v>
      </c>
      <c r="O5" s="112" t="s">
        <v>16</v>
      </c>
      <c r="P5" s="112" t="s">
        <v>17</v>
      </c>
    </row>
    <row r="6" spans="2:16" x14ac:dyDescent="0.2">
      <c r="B6" s="113" t="s">
        <v>19</v>
      </c>
      <c r="C6" s="114" t="s">
        <v>20</v>
      </c>
      <c r="D6" s="45">
        <f>SUM(E6:P6)</f>
        <v>469836.33999999991</v>
      </c>
      <c r="E6" s="45">
        <v>39280.879999999997</v>
      </c>
      <c r="F6" s="45">
        <v>39576.67</v>
      </c>
      <c r="G6" s="45">
        <v>37658.57</v>
      </c>
      <c r="H6" s="45">
        <v>40615.019999999997</v>
      </c>
      <c r="I6" s="45">
        <v>39792.51</v>
      </c>
      <c r="J6" s="45">
        <v>41332.870000000003</v>
      </c>
      <c r="K6" s="45">
        <v>39403.339999999997</v>
      </c>
      <c r="L6" s="45">
        <v>40070.5</v>
      </c>
      <c r="M6" s="45">
        <v>39146.61</v>
      </c>
      <c r="N6" s="45">
        <v>37522.85</v>
      </c>
      <c r="O6" s="45">
        <v>38562.839999999997</v>
      </c>
      <c r="P6" s="45">
        <v>36873.68</v>
      </c>
    </row>
    <row r="7" spans="2:16" x14ac:dyDescent="0.2">
      <c r="B7" s="113" t="s">
        <v>21</v>
      </c>
      <c r="C7" s="114" t="s">
        <v>22</v>
      </c>
      <c r="D7" s="45">
        <f t="shared" ref="D7:D65" si="0">SUM(E7:P7)</f>
        <v>539647.07000000007</v>
      </c>
      <c r="E7" s="45">
        <v>45117.440000000002</v>
      </c>
      <c r="F7" s="45">
        <v>45457.17</v>
      </c>
      <c r="G7" s="45">
        <v>43254.080000000002</v>
      </c>
      <c r="H7" s="45">
        <v>46649.81</v>
      </c>
      <c r="I7" s="45">
        <v>45705.09</v>
      </c>
      <c r="J7" s="45">
        <v>47474.33</v>
      </c>
      <c r="K7" s="45">
        <v>45258.09</v>
      </c>
      <c r="L7" s="45">
        <v>46024.38</v>
      </c>
      <c r="M7" s="45">
        <v>44963.22</v>
      </c>
      <c r="N7" s="45">
        <v>43098.19</v>
      </c>
      <c r="O7" s="45">
        <v>44292.71</v>
      </c>
      <c r="P7" s="45">
        <v>42352.56</v>
      </c>
    </row>
    <row r="8" spans="2:16" x14ac:dyDescent="0.2">
      <c r="B8" s="113" t="s">
        <v>23</v>
      </c>
      <c r="C8" s="114" t="s">
        <v>24</v>
      </c>
      <c r="D8" s="45">
        <f t="shared" si="0"/>
        <v>372122.58999999997</v>
      </c>
      <c r="E8" s="45">
        <v>31111.48</v>
      </c>
      <c r="F8" s="45">
        <v>31345.75</v>
      </c>
      <c r="G8" s="45">
        <v>29826.57</v>
      </c>
      <c r="H8" s="45">
        <v>32168.15</v>
      </c>
      <c r="I8" s="45">
        <v>31516.7</v>
      </c>
      <c r="J8" s="45">
        <v>32736.71</v>
      </c>
      <c r="K8" s="45">
        <v>31208.47</v>
      </c>
      <c r="L8" s="45">
        <v>31736.880000000001</v>
      </c>
      <c r="M8" s="45">
        <v>31005.13</v>
      </c>
      <c r="N8" s="45">
        <v>29719.07</v>
      </c>
      <c r="O8" s="45">
        <v>30542.77</v>
      </c>
      <c r="P8" s="45">
        <v>29204.91</v>
      </c>
    </row>
    <row r="9" spans="2:16" x14ac:dyDescent="0.2">
      <c r="B9" s="113" t="s">
        <v>25</v>
      </c>
      <c r="C9" s="114" t="s">
        <v>26</v>
      </c>
      <c r="D9" s="45">
        <f t="shared" si="0"/>
        <v>514297.86</v>
      </c>
      <c r="E9" s="45">
        <v>42998.11</v>
      </c>
      <c r="F9" s="45">
        <v>43321.88</v>
      </c>
      <c r="G9" s="45">
        <v>41222.28</v>
      </c>
      <c r="H9" s="45">
        <v>44458.5</v>
      </c>
      <c r="I9" s="45">
        <v>43558.15</v>
      </c>
      <c r="J9" s="45">
        <v>45244.28</v>
      </c>
      <c r="K9" s="45">
        <v>43132.15</v>
      </c>
      <c r="L9" s="45">
        <v>43862.45</v>
      </c>
      <c r="M9" s="45">
        <v>42851.13</v>
      </c>
      <c r="N9" s="45">
        <v>41073.71</v>
      </c>
      <c r="O9" s="45">
        <v>42212.12</v>
      </c>
      <c r="P9" s="45">
        <v>40363.1</v>
      </c>
    </row>
    <row r="10" spans="2:16" x14ac:dyDescent="0.2">
      <c r="B10" s="113" t="s">
        <v>27</v>
      </c>
      <c r="C10" s="114" t="s">
        <v>28</v>
      </c>
      <c r="D10" s="45">
        <f t="shared" si="0"/>
        <v>2626303.0400000005</v>
      </c>
      <c r="E10" s="45">
        <v>219573.26</v>
      </c>
      <c r="F10" s="45">
        <v>221226.65</v>
      </c>
      <c r="G10" s="45">
        <v>210504.85</v>
      </c>
      <c r="H10" s="45">
        <v>227030.87</v>
      </c>
      <c r="I10" s="45">
        <v>222433.19</v>
      </c>
      <c r="J10" s="45">
        <v>231043.54</v>
      </c>
      <c r="K10" s="45">
        <v>220257.76</v>
      </c>
      <c r="L10" s="45">
        <v>223987.08</v>
      </c>
      <c r="M10" s="45">
        <v>218822.7</v>
      </c>
      <c r="N10" s="45">
        <v>209746.19</v>
      </c>
      <c r="O10" s="45">
        <v>215559.54</v>
      </c>
      <c r="P10" s="45">
        <v>206117.41</v>
      </c>
    </row>
    <row r="11" spans="2:16" x14ac:dyDescent="0.2">
      <c r="B11" s="113" t="s">
        <v>29</v>
      </c>
      <c r="C11" s="114" t="s">
        <v>30</v>
      </c>
      <c r="D11" s="45">
        <f t="shared" si="0"/>
        <v>421367.16000000003</v>
      </c>
      <c r="E11" s="45">
        <v>35228.589999999997</v>
      </c>
      <c r="F11" s="45">
        <v>35493.86</v>
      </c>
      <c r="G11" s="45">
        <v>33773.65</v>
      </c>
      <c r="H11" s="45">
        <v>36425.1</v>
      </c>
      <c r="I11" s="45">
        <v>35687.440000000002</v>
      </c>
      <c r="J11" s="45">
        <v>37068.9</v>
      </c>
      <c r="K11" s="45">
        <v>35338.42</v>
      </c>
      <c r="L11" s="45">
        <v>35936.75</v>
      </c>
      <c r="M11" s="45">
        <v>35108.17</v>
      </c>
      <c r="N11" s="45">
        <v>33651.93</v>
      </c>
      <c r="O11" s="45">
        <v>34584.629999999997</v>
      </c>
      <c r="P11" s="45">
        <v>33069.72</v>
      </c>
    </row>
    <row r="12" spans="2:16" x14ac:dyDescent="0.2">
      <c r="B12" s="113" t="s">
        <v>31</v>
      </c>
      <c r="C12" s="114" t="s">
        <v>32</v>
      </c>
      <c r="D12" s="45">
        <f t="shared" si="0"/>
        <v>271414.09000000003</v>
      </c>
      <c r="E12" s="45">
        <v>22691.7</v>
      </c>
      <c r="F12" s="45">
        <v>22862.57</v>
      </c>
      <c r="G12" s="45">
        <v>21754.53</v>
      </c>
      <c r="H12" s="45">
        <v>23462.400000000001</v>
      </c>
      <c r="I12" s="45">
        <v>22987.26</v>
      </c>
      <c r="J12" s="45">
        <v>23877.09</v>
      </c>
      <c r="K12" s="45">
        <v>22762.44</v>
      </c>
      <c r="L12" s="45">
        <v>23147.84</v>
      </c>
      <c r="M12" s="45">
        <v>22614.13</v>
      </c>
      <c r="N12" s="45">
        <v>21676.12</v>
      </c>
      <c r="O12" s="45">
        <v>22276.9</v>
      </c>
      <c r="P12" s="45">
        <v>21301.11</v>
      </c>
    </row>
    <row r="13" spans="2:16" x14ac:dyDescent="0.2">
      <c r="B13" s="113" t="s">
        <v>33</v>
      </c>
      <c r="C13" s="114" t="s">
        <v>34</v>
      </c>
      <c r="D13" s="45">
        <f t="shared" si="0"/>
        <v>1316203.02</v>
      </c>
      <c r="E13" s="45">
        <v>110041.75</v>
      </c>
      <c r="F13" s="45">
        <v>110870.37</v>
      </c>
      <c r="G13" s="45">
        <v>105497.01</v>
      </c>
      <c r="H13" s="45">
        <v>113779.22</v>
      </c>
      <c r="I13" s="45">
        <v>111475.04</v>
      </c>
      <c r="J13" s="45">
        <v>115790.22</v>
      </c>
      <c r="K13" s="45">
        <v>110384.8</v>
      </c>
      <c r="L13" s="45">
        <v>112253.79</v>
      </c>
      <c r="M13" s="45">
        <v>109665.60000000001</v>
      </c>
      <c r="N13" s="45">
        <v>105116.8</v>
      </c>
      <c r="O13" s="45">
        <v>108030.23</v>
      </c>
      <c r="P13" s="45">
        <v>103298.19</v>
      </c>
    </row>
    <row r="14" spans="2:16" x14ac:dyDescent="0.2">
      <c r="B14" s="113" t="s">
        <v>35</v>
      </c>
      <c r="C14" s="114" t="s">
        <v>36</v>
      </c>
      <c r="D14" s="45">
        <f t="shared" si="0"/>
        <v>1849425.16</v>
      </c>
      <c r="E14" s="45">
        <v>154622.03</v>
      </c>
      <c r="F14" s="45">
        <v>155786.34</v>
      </c>
      <c r="G14" s="45">
        <v>148236.10999999999</v>
      </c>
      <c r="H14" s="45">
        <v>159873.63</v>
      </c>
      <c r="I14" s="45">
        <v>156635.98000000001</v>
      </c>
      <c r="J14" s="45">
        <v>162699.32999999999</v>
      </c>
      <c r="K14" s="45">
        <v>155104.04999999999</v>
      </c>
      <c r="L14" s="45">
        <v>157730.22</v>
      </c>
      <c r="M14" s="45">
        <v>154093.49</v>
      </c>
      <c r="N14" s="45">
        <v>147701.87</v>
      </c>
      <c r="O14" s="45">
        <v>151795.6</v>
      </c>
      <c r="P14" s="45">
        <v>145146.51</v>
      </c>
    </row>
    <row r="15" spans="2:16" x14ac:dyDescent="0.2">
      <c r="B15" s="113" t="s">
        <v>37</v>
      </c>
      <c r="C15" s="114" t="s">
        <v>38</v>
      </c>
      <c r="D15" s="45">
        <f t="shared" si="0"/>
        <v>979681.22</v>
      </c>
      <c r="E15" s="45">
        <v>81906.69</v>
      </c>
      <c r="F15" s="45">
        <v>82523.45</v>
      </c>
      <c r="G15" s="45">
        <v>78523.929999999993</v>
      </c>
      <c r="H15" s="45">
        <v>84688.58</v>
      </c>
      <c r="I15" s="45">
        <v>82973.53</v>
      </c>
      <c r="J15" s="45">
        <v>86185.42</v>
      </c>
      <c r="K15" s="45">
        <v>82162.03</v>
      </c>
      <c r="L15" s="45">
        <v>83553.17</v>
      </c>
      <c r="M15" s="45">
        <v>81626.720000000001</v>
      </c>
      <c r="N15" s="45">
        <v>78240.929999999993</v>
      </c>
      <c r="O15" s="45">
        <v>80409.47</v>
      </c>
      <c r="P15" s="45">
        <v>76887.3</v>
      </c>
    </row>
    <row r="16" spans="2:16" x14ac:dyDescent="0.2">
      <c r="B16" s="113" t="s">
        <v>39</v>
      </c>
      <c r="C16" s="114" t="s">
        <v>40</v>
      </c>
      <c r="D16" s="45">
        <f t="shared" si="0"/>
        <v>448453.98999999993</v>
      </c>
      <c r="E16" s="45">
        <v>37493.199999999997</v>
      </c>
      <c r="F16" s="45">
        <v>37775.519999999997</v>
      </c>
      <c r="G16" s="45">
        <v>35944.720000000001</v>
      </c>
      <c r="H16" s="45">
        <v>38766.620000000003</v>
      </c>
      <c r="I16" s="45">
        <v>37981.550000000003</v>
      </c>
      <c r="J16" s="45">
        <v>39451.81</v>
      </c>
      <c r="K16" s="45">
        <v>37610.080000000002</v>
      </c>
      <c r="L16" s="45">
        <v>38246.879999999997</v>
      </c>
      <c r="M16" s="45">
        <v>37365.040000000001</v>
      </c>
      <c r="N16" s="45">
        <v>35815.18</v>
      </c>
      <c r="O16" s="45">
        <v>36807.839999999997</v>
      </c>
      <c r="P16" s="45">
        <v>35195.550000000003</v>
      </c>
    </row>
    <row r="17" spans="2:16" x14ac:dyDescent="0.2">
      <c r="B17" s="113" t="s">
        <v>41</v>
      </c>
      <c r="C17" s="114" t="s">
        <v>42</v>
      </c>
      <c r="D17" s="45">
        <f t="shared" si="0"/>
        <v>234765.90000000002</v>
      </c>
      <c r="E17" s="45">
        <v>19627.71</v>
      </c>
      <c r="F17" s="45">
        <v>19775.509999999998</v>
      </c>
      <c r="G17" s="45">
        <v>18817.080000000002</v>
      </c>
      <c r="H17" s="45">
        <v>20294.349999999999</v>
      </c>
      <c r="I17" s="45">
        <v>19883.36</v>
      </c>
      <c r="J17" s="45">
        <v>20653.04</v>
      </c>
      <c r="K17" s="45">
        <v>19688.900000000001</v>
      </c>
      <c r="L17" s="45">
        <v>20022.259999999998</v>
      </c>
      <c r="M17" s="45">
        <v>19560.62</v>
      </c>
      <c r="N17" s="45">
        <v>18749.259999999998</v>
      </c>
      <c r="O17" s="45">
        <v>19268.919999999998</v>
      </c>
      <c r="P17" s="45">
        <v>18424.89</v>
      </c>
    </row>
    <row r="18" spans="2:16" x14ac:dyDescent="0.2">
      <c r="B18" s="113" t="s">
        <v>43</v>
      </c>
      <c r="C18" s="114" t="s">
        <v>44</v>
      </c>
      <c r="D18" s="45">
        <f t="shared" si="0"/>
        <v>465137.11</v>
      </c>
      <c r="E18" s="45">
        <v>38888</v>
      </c>
      <c r="F18" s="45">
        <v>39180.83</v>
      </c>
      <c r="G18" s="45">
        <v>37281.919999999998</v>
      </c>
      <c r="H18" s="45">
        <v>40208.800000000003</v>
      </c>
      <c r="I18" s="45">
        <v>39394.51</v>
      </c>
      <c r="J18" s="45">
        <v>40919.47</v>
      </c>
      <c r="K18" s="45">
        <v>39009.230000000003</v>
      </c>
      <c r="L18" s="45">
        <v>39669.72</v>
      </c>
      <c r="M18" s="45">
        <v>38755.07</v>
      </c>
      <c r="N18" s="45">
        <v>37147.550000000003</v>
      </c>
      <c r="O18" s="45">
        <v>38177.14</v>
      </c>
      <c r="P18" s="45">
        <v>36504.870000000003</v>
      </c>
    </row>
    <row r="19" spans="2:16" x14ac:dyDescent="0.2">
      <c r="B19" s="113" t="s">
        <v>45</v>
      </c>
      <c r="C19" s="114" t="s">
        <v>46</v>
      </c>
      <c r="D19" s="45">
        <f t="shared" si="0"/>
        <v>254479.44999999998</v>
      </c>
      <c r="E19" s="45">
        <v>21275.87</v>
      </c>
      <c r="F19" s="45">
        <v>21436.080000000002</v>
      </c>
      <c r="G19" s="45">
        <v>20397.169999999998</v>
      </c>
      <c r="H19" s="45">
        <v>21998.49</v>
      </c>
      <c r="I19" s="45">
        <v>21552.99</v>
      </c>
      <c r="J19" s="45">
        <v>22387.3</v>
      </c>
      <c r="K19" s="45">
        <v>21342.2</v>
      </c>
      <c r="L19" s="45">
        <v>21703.55</v>
      </c>
      <c r="M19" s="45">
        <v>21203.14</v>
      </c>
      <c r="N19" s="45">
        <v>20323.66</v>
      </c>
      <c r="O19" s="45">
        <v>20886.95</v>
      </c>
      <c r="P19" s="45">
        <v>19972.05</v>
      </c>
    </row>
    <row r="20" spans="2:16" x14ac:dyDescent="0.2">
      <c r="B20" s="113" t="s">
        <v>47</v>
      </c>
      <c r="C20" s="114" t="s">
        <v>48</v>
      </c>
      <c r="D20" s="45">
        <f t="shared" si="0"/>
        <v>317272.68999999994</v>
      </c>
      <c r="E20" s="45">
        <v>26525.73</v>
      </c>
      <c r="F20" s="45">
        <v>26725.47</v>
      </c>
      <c r="G20" s="45">
        <v>25430.21</v>
      </c>
      <c r="H20" s="45">
        <v>27426.65</v>
      </c>
      <c r="I20" s="45">
        <v>26871.22</v>
      </c>
      <c r="J20" s="45">
        <v>27911.4</v>
      </c>
      <c r="K20" s="45">
        <v>26608.42</v>
      </c>
      <c r="L20" s="45">
        <v>27058.94</v>
      </c>
      <c r="M20" s="45">
        <v>26435.06</v>
      </c>
      <c r="N20" s="45">
        <v>25338.560000000001</v>
      </c>
      <c r="O20" s="45">
        <v>26040.85</v>
      </c>
      <c r="P20" s="45">
        <v>24900.18</v>
      </c>
    </row>
    <row r="21" spans="2:16" x14ac:dyDescent="0.2">
      <c r="B21" s="113" t="s">
        <v>49</v>
      </c>
      <c r="C21" s="114" t="s">
        <v>50</v>
      </c>
      <c r="D21" s="45">
        <f t="shared" si="0"/>
        <v>2502681.5300000003</v>
      </c>
      <c r="E21" s="45">
        <v>209237.82</v>
      </c>
      <c r="F21" s="45">
        <v>210813.39</v>
      </c>
      <c r="G21" s="45">
        <v>200596.27</v>
      </c>
      <c r="H21" s="45">
        <v>216344.4</v>
      </c>
      <c r="I21" s="45">
        <v>211963.14</v>
      </c>
      <c r="J21" s="45">
        <v>220168.2</v>
      </c>
      <c r="K21" s="45">
        <v>209890.11</v>
      </c>
      <c r="L21" s="45">
        <v>213443.89</v>
      </c>
      <c r="M21" s="45">
        <v>208522.6</v>
      </c>
      <c r="N21" s="45">
        <v>199873.32</v>
      </c>
      <c r="O21" s="45">
        <v>205413.04</v>
      </c>
      <c r="P21" s="45">
        <v>196415.35</v>
      </c>
    </row>
    <row r="22" spans="2:16" x14ac:dyDescent="0.2">
      <c r="B22" s="113" t="s">
        <v>51</v>
      </c>
      <c r="C22" s="114" t="s">
        <v>52</v>
      </c>
      <c r="D22" s="45">
        <f t="shared" si="0"/>
        <v>392568.77999999997</v>
      </c>
      <c r="E22" s="45">
        <v>32820.89</v>
      </c>
      <c r="F22" s="45">
        <v>33068.03</v>
      </c>
      <c r="G22" s="45">
        <v>31465.38</v>
      </c>
      <c r="H22" s="45">
        <v>33935.629999999997</v>
      </c>
      <c r="I22" s="45">
        <v>33248.379999999997</v>
      </c>
      <c r="J22" s="45">
        <v>34535.42</v>
      </c>
      <c r="K22" s="45">
        <v>32923.21</v>
      </c>
      <c r="L22" s="45">
        <v>33480.65</v>
      </c>
      <c r="M22" s="45">
        <v>32708.7</v>
      </c>
      <c r="N22" s="45">
        <v>31351.98</v>
      </c>
      <c r="O22" s="45">
        <v>32220.94</v>
      </c>
      <c r="P22" s="45">
        <v>30809.57</v>
      </c>
    </row>
    <row r="23" spans="2:16" x14ac:dyDescent="0.2">
      <c r="B23" s="113" t="s">
        <v>53</v>
      </c>
      <c r="C23" s="114" t="s">
        <v>54</v>
      </c>
      <c r="D23" s="45">
        <f t="shared" si="0"/>
        <v>992337.12000000011</v>
      </c>
      <c r="E23" s="45">
        <v>82964.800000000003</v>
      </c>
      <c r="F23" s="45">
        <v>83589.52</v>
      </c>
      <c r="G23" s="45">
        <v>79538.34</v>
      </c>
      <c r="H23" s="45">
        <v>85782.62</v>
      </c>
      <c r="I23" s="45">
        <v>84045.41</v>
      </c>
      <c r="J23" s="45">
        <v>87298.79</v>
      </c>
      <c r="K23" s="45">
        <v>83223.429999999993</v>
      </c>
      <c r="L23" s="45">
        <v>84632.54</v>
      </c>
      <c r="M23" s="45">
        <v>82681.2</v>
      </c>
      <c r="N23" s="45">
        <v>79251.679999999993</v>
      </c>
      <c r="O23" s="45">
        <v>81448.23</v>
      </c>
      <c r="P23" s="45">
        <v>77880.56</v>
      </c>
    </row>
    <row r="24" spans="2:16" x14ac:dyDescent="0.2">
      <c r="B24" s="113" t="s">
        <v>55</v>
      </c>
      <c r="C24" s="114" t="s">
        <v>56</v>
      </c>
      <c r="D24" s="45">
        <f t="shared" si="0"/>
        <v>213808.32</v>
      </c>
      <c r="E24" s="45">
        <v>17875.54</v>
      </c>
      <c r="F24" s="45">
        <v>18010.14</v>
      </c>
      <c r="G24" s="45">
        <v>17137.28</v>
      </c>
      <c r="H24" s="45">
        <v>18482.669999999998</v>
      </c>
      <c r="I24" s="45">
        <v>18108.37</v>
      </c>
      <c r="J24" s="45">
        <v>18809.34</v>
      </c>
      <c r="K24" s="45">
        <v>17931.27</v>
      </c>
      <c r="L24" s="45">
        <v>18234.87</v>
      </c>
      <c r="M24" s="45">
        <v>17814.439999999999</v>
      </c>
      <c r="N24" s="45">
        <v>17075.52</v>
      </c>
      <c r="O24" s="45">
        <v>17548.78</v>
      </c>
      <c r="P24" s="45">
        <v>16780.099999999999</v>
      </c>
    </row>
    <row r="25" spans="2:16" x14ac:dyDescent="0.2">
      <c r="B25" s="113" t="s">
        <v>57</v>
      </c>
      <c r="C25" s="114" t="s">
        <v>58</v>
      </c>
      <c r="D25" s="45">
        <f t="shared" si="0"/>
        <v>556763.57000000007</v>
      </c>
      <c r="E25" s="45">
        <v>46548.47</v>
      </c>
      <c r="F25" s="45">
        <v>46898.98</v>
      </c>
      <c r="G25" s="45">
        <v>44626.01</v>
      </c>
      <c r="H25" s="45">
        <v>48129.45</v>
      </c>
      <c r="I25" s="45">
        <v>47154.76</v>
      </c>
      <c r="J25" s="45">
        <v>48980.12</v>
      </c>
      <c r="K25" s="45">
        <v>46693.58</v>
      </c>
      <c r="L25" s="45">
        <v>47484.18</v>
      </c>
      <c r="M25" s="45">
        <v>46389.36</v>
      </c>
      <c r="N25" s="45">
        <v>44465.18</v>
      </c>
      <c r="O25" s="45">
        <v>45697.58</v>
      </c>
      <c r="P25" s="45">
        <v>43695.9</v>
      </c>
    </row>
    <row r="26" spans="2:16" x14ac:dyDescent="0.2">
      <c r="B26" s="113" t="s">
        <v>59</v>
      </c>
      <c r="C26" s="114" t="s">
        <v>60</v>
      </c>
      <c r="D26" s="45">
        <f t="shared" si="0"/>
        <v>141299.60999999999</v>
      </c>
      <c r="E26" s="45">
        <v>11813.42</v>
      </c>
      <c r="F26" s="45">
        <v>11902.37</v>
      </c>
      <c r="G26" s="45">
        <v>11325.52</v>
      </c>
      <c r="H26" s="45">
        <v>12214.65</v>
      </c>
      <c r="I26" s="45">
        <v>11967.29</v>
      </c>
      <c r="J26" s="45">
        <v>12430.54</v>
      </c>
      <c r="K26" s="45">
        <v>11850.25</v>
      </c>
      <c r="L26" s="45">
        <v>12050.89</v>
      </c>
      <c r="M26" s="45">
        <v>11773.04</v>
      </c>
      <c r="N26" s="45">
        <v>11284.7</v>
      </c>
      <c r="O26" s="45">
        <v>11597.47</v>
      </c>
      <c r="P26" s="45">
        <v>11089.47</v>
      </c>
    </row>
    <row r="27" spans="2:16" x14ac:dyDescent="0.2">
      <c r="B27" s="113" t="s">
        <v>61</v>
      </c>
      <c r="C27" s="114" t="s">
        <v>62</v>
      </c>
      <c r="D27" s="45">
        <f t="shared" si="0"/>
        <v>351815.08</v>
      </c>
      <c r="E27" s="45">
        <v>29413.66</v>
      </c>
      <c r="F27" s="45">
        <v>29635.14</v>
      </c>
      <c r="G27" s="45">
        <v>28198.87</v>
      </c>
      <c r="H27" s="45">
        <v>30412.67</v>
      </c>
      <c r="I27" s="45">
        <v>29796.77</v>
      </c>
      <c r="J27" s="45">
        <v>30950.2</v>
      </c>
      <c r="K27" s="45">
        <v>29505.35</v>
      </c>
      <c r="L27" s="45">
        <v>30004.93</v>
      </c>
      <c r="M27" s="45">
        <v>29313.119999999999</v>
      </c>
      <c r="N27" s="45">
        <v>28097.24</v>
      </c>
      <c r="O27" s="45">
        <v>28875.99</v>
      </c>
      <c r="P27" s="45">
        <v>27611.14</v>
      </c>
    </row>
    <row r="28" spans="2:16" x14ac:dyDescent="0.2">
      <c r="B28" s="113" t="s">
        <v>63</v>
      </c>
      <c r="C28" s="114" t="s">
        <v>64</v>
      </c>
      <c r="D28" s="45">
        <f t="shared" si="0"/>
        <v>178488.46999999997</v>
      </c>
      <c r="E28" s="45">
        <v>14922.61</v>
      </c>
      <c r="F28" s="45">
        <v>15034.98</v>
      </c>
      <c r="G28" s="45">
        <v>14306.3</v>
      </c>
      <c r="H28" s="45">
        <v>15429.44</v>
      </c>
      <c r="I28" s="45">
        <v>15116.98</v>
      </c>
      <c r="J28" s="45">
        <v>15702.15</v>
      </c>
      <c r="K28" s="45">
        <v>14969.13</v>
      </c>
      <c r="L28" s="45">
        <v>15222.58</v>
      </c>
      <c r="M28" s="45">
        <v>14871.6</v>
      </c>
      <c r="N28" s="45">
        <v>14254.74</v>
      </c>
      <c r="O28" s="45">
        <v>14649.83</v>
      </c>
      <c r="P28" s="45">
        <v>14008.13</v>
      </c>
    </row>
    <row r="29" spans="2:16" x14ac:dyDescent="0.2">
      <c r="B29" s="113" t="s">
        <v>65</v>
      </c>
      <c r="C29" s="114" t="s">
        <v>66</v>
      </c>
      <c r="D29" s="45">
        <f t="shared" si="0"/>
        <v>609963.84</v>
      </c>
      <c r="E29" s="45">
        <v>50996.3</v>
      </c>
      <c r="F29" s="45">
        <v>51380.31</v>
      </c>
      <c r="G29" s="45">
        <v>48890.15</v>
      </c>
      <c r="H29" s="45">
        <v>52728.35</v>
      </c>
      <c r="I29" s="45">
        <v>51660.53</v>
      </c>
      <c r="J29" s="45">
        <v>53660.3</v>
      </c>
      <c r="K29" s="45">
        <v>51155.28</v>
      </c>
      <c r="L29" s="45">
        <v>52021.42</v>
      </c>
      <c r="M29" s="45">
        <v>50821.98</v>
      </c>
      <c r="N29" s="45">
        <v>48713.95</v>
      </c>
      <c r="O29" s="45">
        <v>50064.11</v>
      </c>
      <c r="P29" s="45">
        <v>47871.16</v>
      </c>
    </row>
    <row r="30" spans="2:16" x14ac:dyDescent="0.2">
      <c r="B30" s="113" t="s">
        <v>67</v>
      </c>
      <c r="C30" s="114" t="s">
        <v>68</v>
      </c>
      <c r="D30" s="45">
        <f t="shared" si="0"/>
        <v>701398.69</v>
      </c>
      <c r="E30" s="45">
        <v>58640.76</v>
      </c>
      <c r="F30" s="45">
        <v>59082.32</v>
      </c>
      <c r="G30" s="45">
        <v>56218.879999999997</v>
      </c>
      <c r="H30" s="45">
        <v>60632.44</v>
      </c>
      <c r="I30" s="45">
        <v>59404.55</v>
      </c>
      <c r="J30" s="45">
        <v>61704.09</v>
      </c>
      <c r="K30" s="45">
        <v>58823.56</v>
      </c>
      <c r="L30" s="45">
        <v>59819.54</v>
      </c>
      <c r="M30" s="45">
        <v>58440.31</v>
      </c>
      <c r="N30" s="45">
        <v>56016.27</v>
      </c>
      <c r="O30" s="45">
        <v>57568.83</v>
      </c>
      <c r="P30" s="45">
        <v>55047.14</v>
      </c>
    </row>
    <row r="31" spans="2:16" x14ac:dyDescent="0.2">
      <c r="B31" s="113" t="s">
        <v>69</v>
      </c>
      <c r="C31" s="114" t="s">
        <v>70</v>
      </c>
      <c r="D31" s="45">
        <f t="shared" si="0"/>
        <v>787552.18</v>
      </c>
      <c r="E31" s="45">
        <v>65843.66</v>
      </c>
      <c r="F31" s="45">
        <v>66339.460000000006</v>
      </c>
      <c r="G31" s="45">
        <v>63124.3</v>
      </c>
      <c r="H31" s="45">
        <v>68079.98</v>
      </c>
      <c r="I31" s="45">
        <v>66701.27</v>
      </c>
      <c r="J31" s="45">
        <v>69283.259999999995</v>
      </c>
      <c r="K31" s="45">
        <v>66048.92</v>
      </c>
      <c r="L31" s="45">
        <v>67167.240000000005</v>
      </c>
      <c r="M31" s="45">
        <v>65618.59</v>
      </c>
      <c r="N31" s="45">
        <v>62896.800000000003</v>
      </c>
      <c r="O31" s="45">
        <v>64640.06</v>
      </c>
      <c r="P31" s="45">
        <v>61808.639999999999</v>
      </c>
    </row>
    <row r="32" spans="2:16" x14ac:dyDescent="0.2">
      <c r="B32" s="113" t="s">
        <v>71</v>
      </c>
      <c r="C32" s="114" t="s">
        <v>72</v>
      </c>
      <c r="D32" s="45">
        <f t="shared" si="0"/>
        <v>838293.08</v>
      </c>
      <c r="E32" s="45">
        <v>70085.87</v>
      </c>
      <c r="F32" s="45">
        <v>70613.62</v>
      </c>
      <c r="G32" s="45">
        <v>67191.320000000007</v>
      </c>
      <c r="H32" s="45">
        <v>72466.28</v>
      </c>
      <c r="I32" s="45">
        <v>70998.740000000005</v>
      </c>
      <c r="J32" s="45">
        <v>73747.09</v>
      </c>
      <c r="K32" s="45">
        <v>70304.36</v>
      </c>
      <c r="L32" s="45">
        <v>71494.73</v>
      </c>
      <c r="M32" s="45">
        <v>69846.3</v>
      </c>
      <c r="N32" s="45">
        <v>66949.16</v>
      </c>
      <c r="O32" s="45">
        <v>68804.73</v>
      </c>
      <c r="P32" s="45">
        <v>65790.880000000005</v>
      </c>
    </row>
    <row r="33" spans="2:16" x14ac:dyDescent="0.2">
      <c r="B33" s="113" t="s">
        <v>73</v>
      </c>
      <c r="C33" s="114" t="s">
        <v>74</v>
      </c>
      <c r="D33" s="45">
        <f t="shared" si="0"/>
        <v>326850.21999999997</v>
      </c>
      <c r="E33" s="45">
        <v>27326.46</v>
      </c>
      <c r="F33" s="45">
        <v>27532.23</v>
      </c>
      <c r="G33" s="45">
        <v>26197.87</v>
      </c>
      <c r="H33" s="45">
        <v>28254.58</v>
      </c>
      <c r="I33" s="45">
        <v>27682.39</v>
      </c>
      <c r="J33" s="45">
        <v>28753.97</v>
      </c>
      <c r="K33" s="45">
        <v>27411.65</v>
      </c>
      <c r="L33" s="45">
        <v>27875.77</v>
      </c>
      <c r="M33" s="45">
        <v>27233.05</v>
      </c>
      <c r="N33" s="45">
        <v>26103.46</v>
      </c>
      <c r="O33" s="45">
        <v>26826.94</v>
      </c>
      <c r="P33" s="45">
        <v>25651.85</v>
      </c>
    </row>
    <row r="34" spans="2:16" x14ac:dyDescent="0.2">
      <c r="B34" s="113" t="s">
        <v>75</v>
      </c>
      <c r="C34" s="114" t="s">
        <v>76</v>
      </c>
      <c r="D34" s="45">
        <f t="shared" si="0"/>
        <v>273114.99</v>
      </c>
      <c r="E34" s="45">
        <v>22833.9</v>
      </c>
      <c r="F34" s="45">
        <v>23005.84</v>
      </c>
      <c r="G34" s="45">
        <v>21890.86</v>
      </c>
      <c r="H34" s="45">
        <v>23609.439999999999</v>
      </c>
      <c r="I34" s="45">
        <v>23131.31</v>
      </c>
      <c r="J34" s="45">
        <v>24026.720000000001</v>
      </c>
      <c r="K34" s="45">
        <v>22905.09</v>
      </c>
      <c r="L34" s="45">
        <v>23292.91</v>
      </c>
      <c r="M34" s="45">
        <v>22755.85</v>
      </c>
      <c r="N34" s="45">
        <v>21811.96</v>
      </c>
      <c r="O34" s="45">
        <v>22416.51</v>
      </c>
      <c r="P34" s="45">
        <v>21434.6</v>
      </c>
    </row>
    <row r="35" spans="2:16" x14ac:dyDescent="0.2">
      <c r="B35" s="113" t="s">
        <v>77</v>
      </c>
      <c r="C35" s="114" t="s">
        <v>78</v>
      </c>
      <c r="D35" s="45">
        <f t="shared" si="0"/>
        <v>398658.37</v>
      </c>
      <c r="E35" s="45">
        <v>33330.01</v>
      </c>
      <c r="F35" s="45">
        <v>33580.99</v>
      </c>
      <c r="G35" s="45">
        <v>31953.48</v>
      </c>
      <c r="H35" s="45">
        <v>34462.04</v>
      </c>
      <c r="I35" s="45">
        <v>33764.14</v>
      </c>
      <c r="J35" s="45">
        <v>35071.14</v>
      </c>
      <c r="K35" s="45">
        <v>33433.919999999998</v>
      </c>
      <c r="L35" s="45">
        <v>34000.01</v>
      </c>
      <c r="M35" s="45">
        <v>33216.080000000002</v>
      </c>
      <c r="N35" s="45">
        <v>31838.32</v>
      </c>
      <c r="O35" s="45">
        <v>32720.75</v>
      </c>
      <c r="P35" s="45">
        <v>31287.49</v>
      </c>
    </row>
    <row r="36" spans="2:16" x14ac:dyDescent="0.2">
      <c r="B36" s="113" t="s">
        <v>79</v>
      </c>
      <c r="C36" s="114" t="s">
        <v>80</v>
      </c>
      <c r="D36" s="45">
        <f t="shared" si="0"/>
        <v>225744.21000000002</v>
      </c>
      <c r="E36" s="45">
        <v>18873.45</v>
      </c>
      <c r="F36" s="45">
        <v>19015.560000000001</v>
      </c>
      <c r="G36" s="45">
        <v>18093.97</v>
      </c>
      <c r="H36" s="45">
        <v>19514.47</v>
      </c>
      <c r="I36" s="45">
        <v>19119.27</v>
      </c>
      <c r="J36" s="45">
        <v>19859.38</v>
      </c>
      <c r="K36" s="45">
        <v>18932.28</v>
      </c>
      <c r="L36" s="45">
        <v>19252.84</v>
      </c>
      <c r="M36" s="45">
        <v>18808.93</v>
      </c>
      <c r="N36" s="45">
        <v>18028.759999999998</v>
      </c>
      <c r="O36" s="45">
        <v>18528.45</v>
      </c>
      <c r="P36" s="45">
        <v>17716.849999999999</v>
      </c>
    </row>
    <row r="37" spans="2:16" x14ac:dyDescent="0.2">
      <c r="B37" s="113" t="s">
        <v>81</v>
      </c>
      <c r="C37" s="114" t="s">
        <v>82</v>
      </c>
      <c r="D37" s="45">
        <f t="shared" si="0"/>
        <v>274119.64</v>
      </c>
      <c r="E37" s="45">
        <v>22917.9</v>
      </c>
      <c r="F37" s="45">
        <v>23090.47</v>
      </c>
      <c r="G37" s="45">
        <v>21971.38</v>
      </c>
      <c r="H37" s="45">
        <v>23696.28</v>
      </c>
      <c r="I37" s="45">
        <v>23216.400000000001</v>
      </c>
      <c r="J37" s="45">
        <v>24115.1</v>
      </c>
      <c r="K37" s="45">
        <v>22989.34</v>
      </c>
      <c r="L37" s="45">
        <v>23378.59</v>
      </c>
      <c r="M37" s="45">
        <v>22839.56</v>
      </c>
      <c r="N37" s="45">
        <v>21892.2</v>
      </c>
      <c r="O37" s="45">
        <v>22498.97</v>
      </c>
      <c r="P37" s="45">
        <v>21513.45</v>
      </c>
    </row>
    <row r="38" spans="2:16" x14ac:dyDescent="0.2">
      <c r="B38" s="113" t="s">
        <v>83</v>
      </c>
      <c r="C38" s="114" t="s">
        <v>84</v>
      </c>
      <c r="D38" s="45">
        <f t="shared" si="0"/>
        <v>291860.59999999998</v>
      </c>
      <c r="E38" s="45">
        <v>24401.14</v>
      </c>
      <c r="F38" s="45">
        <v>24584.880000000001</v>
      </c>
      <c r="G38" s="45">
        <v>23393.37</v>
      </c>
      <c r="H38" s="45">
        <v>25229.9</v>
      </c>
      <c r="I38" s="45">
        <v>24718.959999999999</v>
      </c>
      <c r="J38" s="45">
        <v>25675.83</v>
      </c>
      <c r="K38" s="45">
        <v>24477.21</v>
      </c>
      <c r="L38" s="45">
        <v>24891.64</v>
      </c>
      <c r="M38" s="45">
        <v>24317.73</v>
      </c>
      <c r="N38" s="45">
        <v>23309.06</v>
      </c>
      <c r="O38" s="45">
        <v>23955.09</v>
      </c>
      <c r="P38" s="45">
        <v>22905.79</v>
      </c>
    </row>
    <row r="39" spans="2:16" x14ac:dyDescent="0.2">
      <c r="B39" s="113" t="s">
        <v>85</v>
      </c>
      <c r="C39" s="114" t="s">
        <v>86</v>
      </c>
      <c r="D39" s="45">
        <f t="shared" si="0"/>
        <v>246224.71</v>
      </c>
      <c r="E39" s="45">
        <v>20585.73</v>
      </c>
      <c r="F39" s="45">
        <v>20740.740000000002</v>
      </c>
      <c r="G39" s="45">
        <v>19735.53</v>
      </c>
      <c r="H39" s="45">
        <v>21284.9</v>
      </c>
      <c r="I39" s="45">
        <v>20853.86</v>
      </c>
      <c r="J39" s="45">
        <v>21661.11</v>
      </c>
      <c r="K39" s="45">
        <v>20649.900000000001</v>
      </c>
      <c r="L39" s="45">
        <v>20999.54</v>
      </c>
      <c r="M39" s="45">
        <v>20515.36</v>
      </c>
      <c r="N39" s="45">
        <v>19664.41</v>
      </c>
      <c r="O39" s="45">
        <v>20209.43</v>
      </c>
      <c r="P39" s="45">
        <v>19324.2</v>
      </c>
    </row>
    <row r="40" spans="2:16" x14ac:dyDescent="0.2">
      <c r="B40" s="113" t="s">
        <v>87</v>
      </c>
      <c r="C40" s="114" t="s">
        <v>88</v>
      </c>
      <c r="D40" s="45">
        <f t="shared" si="0"/>
        <v>245903.81</v>
      </c>
      <c r="E40" s="45">
        <v>20558.900000000001</v>
      </c>
      <c r="F40" s="45">
        <v>20713.71</v>
      </c>
      <c r="G40" s="45">
        <v>19709.810000000001</v>
      </c>
      <c r="H40" s="45">
        <v>21257.17</v>
      </c>
      <c r="I40" s="45">
        <v>20826.68</v>
      </c>
      <c r="J40" s="45">
        <v>21632.880000000001</v>
      </c>
      <c r="K40" s="45">
        <v>20622.990000000002</v>
      </c>
      <c r="L40" s="45">
        <v>20972.17</v>
      </c>
      <c r="M40" s="45">
        <v>20488.62</v>
      </c>
      <c r="N40" s="45">
        <v>19638.78</v>
      </c>
      <c r="O40" s="45">
        <v>20183.09</v>
      </c>
      <c r="P40" s="45">
        <v>19299.009999999998</v>
      </c>
    </row>
    <row r="41" spans="2:16" x14ac:dyDescent="0.2">
      <c r="B41" s="113" t="s">
        <v>89</v>
      </c>
      <c r="C41" s="114" t="s">
        <v>90</v>
      </c>
      <c r="D41" s="45">
        <f t="shared" si="0"/>
        <v>1880324.5200000003</v>
      </c>
      <c r="E41" s="45">
        <v>157205.38</v>
      </c>
      <c r="F41" s="45">
        <v>158389.14000000001</v>
      </c>
      <c r="G41" s="45">
        <v>150712.78</v>
      </c>
      <c r="H41" s="45">
        <v>162544.73000000001</v>
      </c>
      <c r="I41" s="45">
        <v>159252.98000000001</v>
      </c>
      <c r="J41" s="45">
        <v>165417.64000000001</v>
      </c>
      <c r="K41" s="45">
        <v>157695.46</v>
      </c>
      <c r="L41" s="45">
        <v>160365.5</v>
      </c>
      <c r="M41" s="45">
        <v>156668.01999999999</v>
      </c>
      <c r="N41" s="45">
        <v>150169.60999999999</v>
      </c>
      <c r="O41" s="45">
        <v>154331.73000000001</v>
      </c>
      <c r="P41" s="45">
        <v>147571.54999999999</v>
      </c>
    </row>
    <row r="42" spans="2:16" x14ac:dyDescent="0.2">
      <c r="B42" s="113" t="s">
        <v>91</v>
      </c>
      <c r="C42" s="114" t="s">
        <v>92</v>
      </c>
      <c r="D42" s="45">
        <f t="shared" si="0"/>
        <v>273055.42000000004</v>
      </c>
      <c r="E42" s="45">
        <v>22828.92</v>
      </c>
      <c r="F42" s="45">
        <v>23000.82</v>
      </c>
      <c r="G42" s="45">
        <v>21886.080000000002</v>
      </c>
      <c r="H42" s="45">
        <v>23604.29</v>
      </c>
      <c r="I42" s="45">
        <v>23126.27</v>
      </c>
      <c r="J42" s="45">
        <v>24021.48</v>
      </c>
      <c r="K42" s="45">
        <v>22900.09</v>
      </c>
      <c r="L42" s="45">
        <v>23287.83</v>
      </c>
      <c r="M42" s="45">
        <v>22750.89</v>
      </c>
      <c r="N42" s="45">
        <v>21807.21</v>
      </c>
      <c r="O42" s="45">
        <v>22411.62</v>
      </c>
      <c r="P42" s="45">
        <v>21429.919999999998</v>
      </c>
    </row>
    <row r="43" spans="2:16" x14ac:dyDescent="0.2">
      <c r="B43" s="113" t="s">
        <v>93</v>
      </c>
      <c r="C43" s="114" t="s">
        <v>94</v>
      </c>
      <c r="D43" s="45">
        <f t="shared" si="0"/>
        <v>236615.67999999996</v>
      </c>
      <c r="E43" s="45">
        <v>19782.36</v>
      </c>
      <c r="F43" s="45">
        <v>19931.32</v>
      </c>
      <c r="G43" s="45">
        <v>18965.349999999999</v>
      </c>
      <c r="H43" s="45">
        <v>20454.25</v>
      </c>
      <c r="I43" s="45">
        <v>20040.03</v>
      </c>
      <c r="J43" s="45">
        <v>20815.77</v>
      </c>
      <c r="K43" s="45">
        <v>19844.03</v>
      </c>
      <c r="L43" s="45">
        <v>20180.02</v>
      </c>
      <c r="M43" s="45">
        <v>19714.740000000002</v>
      </c>
      <c r="N43" s="45">
        <v>18897</v>
      </c>
      <c r="O43" s="45">
        <v>19420.75</v>
      </c>
      <c r="P43" s="45">
        <v>18570.060000000001</v>
      </c>
    </row>
    <row r="44" spans="2:16" x14ac:dyDescent="0.2">
      <c r="B44" s="113" t="s">
        <v>95</v>
      </c>
      <c r="C44" s="114" t="s">
        <v>96</v>
      </c>
      <c r="D44" s="45">
        <f t="shared" si="0"/>
        <v>300084.14</v>
      </c>
      <c r="E44" s="45">
        <v>25088.67</v>
      </c>
      <c r="F44" s="45">
        <v>25277.59</v>
      </c>
      <c r="G44" s="45">
        <v>24052.5</v>
      </c>
      <c r="H44" s="45">
        <v>25940.79</v>
      </c>
      <c r="I44" s="45">
        <v>25415.45</v>
      </c>
      <c r="J44" s="45">
        <v>26399.279999999999</v>
      </c>
      <c r="K44" s="45">
        <v>25166.880000000001</v>
      </c>
      <c r="L44" s="45">
        <v>25593</v>
      </c>
      <c r="M44" s="45">
        <v>25002.91</v>
      </c>
      <c r="N44" s="45">
        <v>23965.82</v>
      </c>
      <c r="O44" s="45">
        <v>24630.06</v>
      </c>
      <c r="P44" s="45">
        <v>23551.19</v>
      </c>
    </row>
    <row r="45" spans="2:16" x14ac:dyDescent="0.2">
      <c r="B45" s="113" t="s">
        <v>97</v>
      </c>
      <c r="C45" s="114" t="s">
        <v>98</v>
      </c>
      <c r="D45" s="45">
        <f t="shared" si="0"/>
        <v>206318.71999999997</v>
      </c>
      <c r="E45" s="45">
        <v>17249.37</v>
      </c>
      <c r="F45" s="45">
        <v>17379.259999999998</v>
      </c>
      <c r="G45" s="45">
        <v>16536.97</v>
      </c>
      <c r="H45" s="45">
        <v>17835.23</v>
      </c>
      <c r="I45" s="45">
        <v>17474.04</v>
      </c>
      <c r="J45" s="45">
        <v>18150.46</v>
      </c>
      <c r="K45" s="45">
        <v>17303.14</v>
      </c>
      <c r="L45" s="45">
        <v>17596.11</v>
      </c>
      <c r="M45" s="45">
        <v>17190.41</v>
      </c>
      <c r="N45" s="45">
        <v>16477.37</v>
      </c>
      <c r="O45" s="45">
        <v>16934.060000000001</v>
      </c>
      <c r="P45" s="45">
        <v>16192.3</v>
      </c>
    </row>
    <row r="46" spans="2:16" x14ac:dyDescent="0.2">
      <c r="B46" s="113" t="s">
        <v>99</v>
      </c>
      <c r="C46" s="114" t="s">
        <v>100</v>
      </c>
      <c r="D46" s="45">
        <f t="shared" si="0"/>
        <v>610221.13</v>
      </c>
      <c r="E46" s="45">
        <v>51017.81</v>
      </c>
      <c r="F46" s="45">
        <v>51401.98</v>
      </c>
      <c r="G46" s="45">
        <v>48910.77</v>
      </c>
      <c r="H46" s="45">
        <v>52750.59</v>
      </c>
      <c r="I46" s="45">
        <v>51682.32</v>
      </c>
      <c r="J46" s="45">
        <v>53682.93</v>
      </c>
      <c r="K46" s="45">
        <v>51176.86</v>
      </c>
      <c r="L46" s="45">
        <v>52043.37</v>
      </c>
      <c r="M46" s="45">
        <v>50843.42</v>
      </c>
      <c r="N46" s="45">
        <v>48734.5</v>
      </c>
      <c r="O46" s="45">
        <v>50085.23</v>
      </c>
      <c r="P46" s="45">
        <v>47891.35</v>
      </c>
    </row>
    <row r="47" spans="2:16" x14ac:dyDescent="0.2">
      <c r="B47" s="113" t="s">
        <v>101</v>
      </c>
      <c r="C47" s="114" t="s">
        <v>102</v>
      </c>
      <c r="D47" s="45">
        <f t="shared" si="0"/>
        <v>282956.41000000003</v>
      </c>
      <c r="E47" s="45">
        <v>23656.7</v>
      </c>
      <c r="F47" s="45">
        <v>23834.83</v>
      </c>
      <c r="G47" s="45">
        <v>22679.67</v>
      </c>
      <c r="H47" s="45">
        <v>24460.18</v>
      </c>
      <c r="I47" s="45">
        <v>23964.83</v>
      </c>
      <c r="J47" s="45">
        <v>24892.5</v>
      </c>
      <c r="K47" s="45">
        <v>23730.45</v>
      </c>
      <c r="L47" s="45">
        <v>24132.240000000002</v>
      </c>
      <c r="M47" s="45">
        <v>23575.84</v>
      </c>
      <c r="N47" s="45">
        <v>22597.94</v>
      </c>
      <c r="O47" s="45">
        <v>23224.26</v>
      </c>
      <c r="P47" s="45">
        <v>22206.97</v>
      </c>
    </row>
    <row r="48" spans="2:16" x14ac:dyDescent="0.2">
      <c r="B48" s="113" t="s">
        <v>103</v>
      </c>
      <c r="C48" s="114" t="s">
        <v>104</v>
      </c>
      <c r="D48" s="45">
        <f t="shared" si="0"/>
        <v>415706.41</v>
      </c>
      <c r="E48" s="45">
        <v>34755.32</v>
      </c>
      <c r="F48" s="45">
        <v>35017.03</v>
      </c>
      <c r="G48" s="45">
        <v>33319.919999999998</v>
      </c>
      <c r="H48" s="45">
        <v>35935.760000000002</v>
      </c>
      <c r="I48" s="45">
        <v>35208.01</v>
      </c>
      <c r="J48" s="45">
        <v>36570.910000000003</v>
      </c>
      <c r="K48" s="45">
        <v>34863.67</v>
      </c>
      <c r="L48" s="45">
        <v>35453.97</v>
      </c>
      <c r="M48" s="45">
        <v>34636.519999999997</v>
      </c>
      <c r="N48" s="45">
        <v>33199.839999999997</v>
      </c>
      <c r="O48" s="45">
        <v>34120.01</v>
      </c>
      <c r="P48" s="45">
        <v>32625.45</v>
      </c>
    </row>
    <row r="49" spans="2:16" x14ac:dyDescent="0.2">
      <c r="B49" s="113" t="s">
        <v>105</v>
      </c>
      <c r="C49" s="114" t="s">
        <v>106</v>
      </c>
      <c r="D49" s="45">
        <f t="shared" si="0"/>
        <v>676095.66999999993</v>
      </c>
      <c r="E49" s="45">
        <v>56525.279999999999</v>
      </c>
      <c r="F49" s="45">
        <v>56950.92</v>
      </c>
      <c r="G49" s="45">
        <v>54190.78</v>
      </c>
      <c r="H49" s="45">
        <v>58445.120000000003</v>
      </c>
      <c r="I49" s="45">
        <v>57261.53</v>
      </c>
      <c r="J49" s="45">
        <v>59478.11</v>
      </c>
      <c r="K49" s="45">
        <v>56701.5</v>
      </c>
      <c r="L49" s="45">
        <v>57661.55</v>
      </c>
      <c r="M49" s="45">
        <v>56332.07</v>
      </c>
      <c r="N49" s="45">
        <v>53995.48</v>
      </c>
      <c r="O49" s="45">
        <v>55492.02</v>
      </c>
      <c r="P49" s="45">
        <v>53061.31</v>
      </c>
    </row>
    <row r="50" spans="2:16" x14ac:dyDescent="0.2">
      <c r="B50" s="113" t="s">
        <v>107</v>
      </c>
      <c r="C50" s="114" t="s">
        <v>108</v>
      </c>
      <c r="D50" s="45">
        <f t="shared" si="0"/>
        <v>592360.24</v>
      </c>
      <c r="E50" s="45">
        <v>49524.55</v>
      </c>
      <c r="F50" s="45">
        <v>49897.47</v>
      </c>
      <c r="G50" s="45">
        <v>47479.17</v>
      </c>
      <c r="H50" s="45">
        <v>51206.6</v>
      </c>
      <c r="I50" s="45">
        <v>50169.599999999999</v>
      </c>
      <c r="J50" s="45">
        <v>52111.66</v>
      </c>
      <c r="K50" s="45">
        <v>49678.94</v>
      </c>
      <c r="L50" s="45">
        <v>50520.08</v>
      </c>
      <c r="M50" s="45">
        <v>49355.26</v>
      </c>
      <c r="N50" s="45">
        <v>47308.06</v>
      </c>
      <c r="O50" s="45">
        <v>48619.26</v>
      </c>
      <c r="P50" s="45">
        <v>46489.59</v>
      </c>
    </row>
    <row r="51" spans="2:16" x14ac:dyDescent="0.2">
      <c r="B51" s="113" t="s">
        <v>109</v>
      </c>
      <c r="C51" s="114" t="s">
        <v>110</v>
      </c>
      <c r="D51" s="45">
        <f t="shared" si="0"/>
        <v>371749.05</v>
      </c>
      <c r="E51" s="45">
        <v>31080.25</v>
      </c>
      <c r="F51" s="45">
        <v>31314.28</v>
      </c>
      <c r="G51" s="45">
        <v>29796.63</v>
      </c>
      <c r="H51" s="45">
        <v>32135.86</v>
      </c>
      <c r="I51" s="45">
        <v>31485.07</v>
      </c>
      <c r="J51" s="45">
        <v>32703.85</v>
      </c>
      <c r="K51" s="45">
        <v>31177.14</v>
      </c>
      <c r="L51" s="45">
        <v>31705.02</v>
      </c>
      <c r="M51" s="45">
        <v>30974.01</v>
      </c>
      <c r="N51" s="45">
        <v>29689.24</v>
      </c>
      <c r="O51" s="45">
        <v>30512.11</v>
      </c>
      <c r="P51" s="45">
        <v>29175.59</v>
      </c>
    </row>
    <row r="52" spans="2:16" x14ac:dyDescent="0.2">
      <c r="B52" s="113" t="s">
        <v>111</v>
      </c>
      <c r="C52" s="114" t="s">
        <v>112</v>
      </c>
      <c r="D52" s="45">
        <f t="shared" si="0"/>
        <v>425219.75999999995</v>
      </c>
      <c r="E52" s="45">
        <v>35550.69</v>
      </c>
      <c r="F52" s="45">
        <v>35818.39</v>
      </c>
      <c r="G52" s="45">
        <v>34082.44</v>
      </c>
      <c r="H52" s="45">
        <v>36758.14</v>
      </c>
      <c r="I52" s="45">
        <v>36013.74</v>
      </c>
      <c r="J52" s="45">
        <v>37407.82</v>
      </c>
      <c r="K52" s="45">
        <v>35661.519999999997</v>
      </c>
      <c r="L52" s="45">
        <v>36265.32</v>
      </c>
      <c r="M52" s="45">
        <v>35429.17</v>
      </c>
      <c r="N52" s="45">
        <v>33959.61</v>
      </c>
      <c r="O52" s="45">
        <v>34900.839999999997</v>
      </c>
      <c r="P52" s="45">
        <v>33372.080000000002</v>
      </c>
    </row>
    <row r="53" spans="2:16" x14ac:dyDescent="0.2">
      <c r="B53" s="113" t="s">
        <v>113</v>
      </c>
      <c r="C53" s="114" t="s">
        <v>114</v>
      </c>
      <c r="D53" s="45">
        <f t="shared" si="0"/>
        <v>955958.71</v>
      </c>
      <c r="E53" s="45">
        <v>79923.360000000001</v>
      </c>
      <c r="F53" s="45">
        <v>80525.19</v>
      </c>
      <c r="G53" s="45">
        <v>76622.509999999995</v>
      </c>
      <c r="H53" s="45">
        <v>82637.89</v>
      </c>
      <c r="I53" s="45">
        <v>80964.36</v>
      </c>
      <c r="J53" s="45">
        <v>84098.48</v>
      </c>
      <c r="K53" s="45">
        <v>80172.52</v>
      </c>
      <c r="L53" s="45">
        <v>81529.97</v>
      </c>
      <c r="M53" s="45">
        <v>79650.16</v>
      </c>
      <c r="N53" s="45">
        <v>76346.37</v>
      </c>
      <c r="O53" s="45">
        <v>78462.39</v>
      </c>
      <c r="P53" s="45">
        <v>75025.509999999995</v>
      </c>
    </row>
    <row r="54" spans="2:16" x14ac:dyDescent="0.2">
      <c r="B54" s="113" t="s">
        <v>115</v>
      </c>
      <c r="C54" s="114" t="s">
        <v>116</v>
      </c>
      <c r="D54" s="45">
        <f t="shared" si="0"/>
        <v>435477.61</v>
      </c>
      <c r="E54" s="45">
        <v>36408.300000000003</v>
      </c>
      <c r="F54" s="45">
        <v>36682.46</v>
      </c>
      <c r="G54" s="45">
        <v>34904.629999999997</v>
      </c>
      <c r="H54" s="45">
        <v>37644.879999999997</v>
      </c>
      <c r="I54" s="45">
        <v>36882.519999999997</v>
      </c>
      <c r="J54" s="45">
        <v>38310.239999999998</v>
      </c>
      <c r="K54" s="45">
        <v>36521.800000000003</v>
      </c>
      <c r="L54" s="45">
        <v>37140.18</v>
      </c>
      <c r="M54" s="45">
        <v>36283.85</v>
      </c>
      <c r="N54" s="45">
        <v>34778.839999999997</v>
      </c>
      <c r="O54" s="45">
        <v>35742.769999999997</v>
      </c>
      <c r="P54" s="45">
        <v>34177.14</v>
      </c>
    </row>
    <row r="55" spans="2:16" x14ac:dyDescent="0.2">
      <c r="B55" s="113" t="s">
        <v>117</v>
      </c>
      <c r="C55" s="114" t="s">
        <v>118</v>
      </c>
      <c r="D55" s="45">
        <f t="shared" si="0"/>
        <v>3017693.71</v>
      </c>
      <c r="E55" s="45">
        <v>252295.65</v>
      </c>
      <c r="F55" s="45">
        <v>254195.44</v>
      </c>
      <c r="G55" s="45">
        <v>241875.8</v>
      </c>
      <c r="H55" s="45">
        <v>260864.65</v>
      </c>
      <c r="I55" s="45">
        <v>255581.8</v>
      </c>
      <c r="J55" s="45">
        <v>265475.32</v>
      </c>
      <c r="K55" s="45">
        <v>253082.17</v>
      </c>
      <c r="L55" s="45">
        <v>257367.26</v>
      </c>
      <c r="M55" s="45">
        <v>251433.24</v>
      </c>
      <c r="N55" s="45">
        <v>241004.08</v>
      </c>
      <c r="O55" s="45">
        <v>247683.78</v>
      </c>
      <c r="P55" s="45">
        <v>236834.52</v>
      </c>
    </row>
    <row r="56" spans="2:16" x14ac:dyDescent="0.2">
      <c r="B56" s="113" t="s">
        <v>119</v>
      </c>
      <c r="C56" s="114" t="s">
        <v>120</v>
      </c>
      <c r="D56" s="45">
        <f t="shared" si="0"/>
        <v>1077453.5</v>
      </c>
      <c r="E56" s="45">
        <v>90080.99</v>
      </c>
      <c r="F56" s="45">
        <v>90759.3</v>
      </c>
      <c r="G56" s="45">
        <v>86360.63</v>
      </c>
      <c r="H56" s="45">
        <v>93140.51</v>
      </c>
      <c r="I56" s="45">
        <v>91254.29</v>
      </c>
      <c r="J56" s="45">
        <v>94786.73</v>
      </c>
      <c r="K56" s="45">
        <v>90361.81</v>
      </c>
      <c r="L56" s="45">
        <v>91891.78</v>
      </c>
      <c r="M56" s="45">
        <v>89773.07</v>
      </c>
      <c r="N56" s="45">
        <v>86049.39</v>
      </c>
      <c r="O56" s="45">
        <v>88434.34</v>
      </c>
      <c r="P56" s="45">
        <v>84560.66</v>
      </c>
    </row>
    <row r="57" spans="2:16" x14ac:dyDescent="0.2">
      <c r="B57" s="113" t="s">
        <v>121</v>
      </c>
      <c r="C57" s="114" t="s">
        <v>122</v>
      </c>
      <c r="D57" s="45">
        <f t="shared" si="0"/>
        <v>246182.15000000002</v>
      </c>
      <c r="E57" s="45">
        <v>20582.169999999998</v>
      </c>
      <c r="F57" s="45">
        <v>20737.150000000001</v>
      </c>
      <c r="G57" s="45">
        <v>19732.12</v>
      </c>
      <c r="H57" s="45">
        <v>21281.23</v>
      </c>
      <c r="I57" s="45">
        <v>20850.25</v>
      </c>
      <c r="J57" s="45">
        <v>21657.360000000001</v>
      </c>
      <c r="K57" s="45">
        <v>20646.330000000002</v>
      </c>
      <c r="L57" s="45">
        <v>20995.91</v>
      </c>
      <c r="M57" s="45">
        <v>20511.82</v>
      </c>
      <c r="N57" s="45">
        <v>19661.009999999998</v>
      </c>
      <c r="O57" s="45">
        <v>20205.939999999999</v>
      </c>
      <c r="P57" s="45">
        <v>19320.86</v>
      </c>
    </row>
    <row r="58" spans="2:16" x14ac:dyDescent="0.2">
      <c r="B58" s="113" t="s">
        <v>123</v>
      </c>
      <c r="C58" s="114" t="s">
        <v>124</v>
      </c>
      <c r="D58" s="45">
        <f t="shared" si="0"/>
        <v>646113.34000000008</v>
      </c>
      <c r="E58" s="45">
        <v>54018.6</v>
      </c>
      <c r="F58" s="45">
        <v>54425.36</v>
      </c>
      <c r="G58" s="45">
        <v>51787.62</v>
      </c>
      <c r="H58" s="45">
        <v>55853.29</v>
      </c>
      <c r="I58" s="45">
        <v>54722.19</v>
      </c>
      <c r="J58" s="45">
        <v>56840.480000000003</v>
      </c>
      <c r="K58" s="45">
        <v>54187</v>
      </c>
      <c r="L58" s="45">
        <v>55104.47</v>
      </c>
      <c r="M58" s="45">
        <v>53833.95</v>
      </c>
      <c r="N58" s="45">
        <v>51600.98</v>
      </c>
      <c r="O58" s="45">
        <v>53031.16</v>
      </c>
      <c r="P58" s="45">
        <v>50708.24</v>
      </c>
    </row>
    <row r="59" spans="2:16" x14ac:dyDescent="0.2">
      <c r="B59" s="113" t="s">
        <v>125</v>
      </c>
      <c r="C59" s="114" t="s">
        <v>126</v>
      </c>
      <c r="D59" s="45">
        <f t="shared" si="0"/>
        <v>503525.99</v>
      </c>
      <c r="E59" s="45">
        <v>42097.52</v>
      </c>
      <c r="F59" s="45">
        <v>42414.51</v>
      </c>
      <c r="G59" s="45">
        <v>40358.879999999997</v>
      </c>
      <c r="H59" s="45">
        <v>43527.32</v>
      </c>
      <c r="I59" s="45">
        <v>42645.84</v>
      </c>
      <c r="J59" s="45">
        <v>44296.65</v>
      </c>
      <c r="K59" s="45">
        <v>42228.76</v>
      </c>
      <c r="L59" s="45">
        <v>42943.76</v>
      </c>
      <c r="M59" s="45">
        <v>41953.62</v>
      </c>
      <c r="N59" s="45">
        <v>40213.43</v>
      </c>
      <c r="O59" s="45">
        <v>41327.99</v>
      </c>
      <c r="P59" s="45">
        <v>39517.71</v>
      </c>
    </row>
    <row r="60" spans="2:16" x14ac:dyDescent="0.2">
      <c r="B60" s="113" t="s">
        <v>127</v>
      </c>
      <c r="C60" s="114" t="s">
        <v>128</v>
      </c>
      <c r="D60" s="45">
        <f t="shared" si="0"/>
        <v>653234.85000000009</v>
      </c>
      <c r="E60" s="45">
        <v>54614</v>
      </c>
      <c r="F60" s="45">
        <v>55025.24</v>
      </c>
      <c r="G60" s="45">
        <v>52358.43</v>
      </c>
      <c r="H60" s="45">
        <v>56468.91</v>
      </c>
      <c r="I60" s="45">
        <v>55325.34</v>
      </c>
      <c r="J60" s="45">
        <v>57466.98</v>
      </c>
      <c r="K60" s="45">
        <v>54784.25</v>
      </c>
      <c r="L60" s="45">
        <v>55711.839999999997</v>
      </c>
      <c r="M60" s="45">
        <v>54427.31</v>
      </c>
      <c r="N60" s="45">
        <v>52169.73</v>
      </c>
      <c r="O60" s="45">
        <v>53615.67</v>
      </c>
      <c r="P60" s="45">
        <v>51267.15</v>
      </c>
    </row>
    <row r="61" spans="2:16" x14ac:dyDescent="0.2">
      <c r="B61" s="113" t="s">
        <v>129</v>
      </c>
      <c r="C61" s="114" t="s">
        <v>130</v>
      </c>
      <c r="D61" s="45">
        <f t="shared" si="0"/>
        <v>476756.18999999994</v>
      </c>
      <c r="E61" s="45">
        <v>39859.42</v>
      </c>
      <c r="F61" s="45">
        <v>40159.56</v>
      </c>
      <c r="G61" s="45">
        <v>38213.22</v>
      </c>
      <c r="H61" s="45">
        <v>41213.21</v>
      </c>
      <c r="I61" s="45">
        <v>40378.58</v>
      </c>
      <c r="J61" s="45">
        <v>41941.629999999997</v>
      </c>
      <c r="K61" s="45">
        <v>39983.68</v>
      </c>
      <c r="L61" s="45">
        <v>40660.660000000003</v>
      </c>
      <c r="M61" s="45">
        <v>39723.17</v>
      </c>
      <c r="N61" s="45">
        <v>38075.5</v>
      </c>
      <c r="O61" s="45">
        <v>39130.800000000003</v>
      </c>
      <c r="P61" s="45">
        <v>37416.76</v>
      </c>
    </row>
    <row r="62" spans="2:16" x14ac:dyDescent="0.2">
      <c r="B62" s="113" t="s">
        <v>131</v>
      </c>
      <c r="C62" s="114" t="s">
        <v>132</v>
      </c>
      <c r="D62" s="45">
        <f t="shared" si="0"/>
        <v>527184.55000000005</v>
      </c>
      <c r="E62" s="45">
        <v>44075.5</v>
      </c>
      <c r="F62" s="45">
        <v>44407.39</v>
      </c>
      <c r="G62" s="45">
        <v>42255.18</v>
      </c>
      <c r="H62" s="45">
        <v>45572.49</v>
      </c>
      <c r="I62" s="45">
        <v>44649.59</v>
      </c>
      <c r="J62" s="45">
        <v>46377.96</v>
      </c>
      <c r="K62" s="45">
        <v>44212.91</v>
      </c>
      <c r="L62" s="45">
        <v>44961.5</v>
      </c>
      <c r="M62" s="45">
        <v>43924.84</v>
      </c>
      <c r="N62" s="45">
        <v>42102.89</v>
      </c>
      <c r="O62" s="45">
        <v>43269.82</v>
      </c>
      <c r="P62" s="45">
        <v>41374.480000000003</v>
      </c>
    </row>
    <row r="63" spans="2:16" x14ac:dyDescent="0.2">
      <c r="B63" s="113" t="s">
        <v>133</v>
      </c>
      <c r="C63" s="114" t="s">
        <v>134</v>
      </c>
      <c r="D63" s="45">
        <f t="shared" si="0"/>
        <v>1051655.58</v>
      </c>
      <c r="E63" s="45">
        <v>87924.14</v>
      </c>
      <c r="F63" s="45">
        <v>88586.21</v>
      </c>
      <c r="G63" s="45">
        <v>84292.86</v>
      </c>
      <c r="H63" s="45">
        <v>90910.41</v>
      </c>
      <c r="I63" s="45">
        <v>89069.35</v>
      </c>
      <c r="J63" s="45">
        <v>92517.21</v>
      </c>
      <c r="K63" s="45">
        <v>88198.24</v>
      </c>
      <c r="L63" s="45">
        <v>89691.58</v>
      </c>
      <c r="M63" s="45">
        <v>87623.6</v>
      </c>
      <c r="N63" s="45">
        <v>83989.07</v>
      </c>
      <c r="O63" s="45">
        <v>86316.92</v>
      </c>
      <c r="P63" s="45">
        <v>82535.990000000005</v>
      </c>
    </row>
    <row r="64" spans="2:16" x14ac:dyDescent="0.2">
      <c r="B64" s="113" t="s">
        <v>135</v>
      </c>
      <c r="C64" s="114" t="s">
        <v>136</v>
      </c>
      <c r="D64" s="45">
        <f t="shared" si="0"/>
        <v>1116804.49</v>
      </c>
      <c r="E64" s="45">
        <v>93370.95</v>
      </c>
      <c r="F64" s="45">
        <v>94074.03</v>
      </c>
      <c r="G64" s="45">
        <v>89514.71</v>
      </c>
      <c r="H64" s="45">
        <v>96542.21</v>
      </c>
      <c r="I64" s="45">
        <v>94587.1</v>
      </c>
      <c r="J64" s="45">
        <v>98248.55</v>
      </c>
      <c r="K64" s="45">
        <v>93662.02</v>
      </c>
      <c r="L64" s="45">
        <v>95247.87</v>
      </c>
      <c r="M64" s="45">
        <v>93051.78</v>
      </c>
      <c r="N64" s="45">
        <v>89192.1</v>
      </c>
      <c r="O64" s="45">
        <v>91664.16</v>
      </c>
      <c r="P64" s="45">
        <v>87649.01</v>
      </c>
    </row>
    <row r="65" spans="2:16" x14ac:dyDescent="0.2">
      <c r="B65" s="113" t="s">
        <v>137</v>
      </c>
      <c r="C65" s="114" t="s">
        <v>138</v>
      </c>
      <c r="D65" s="45">
        <f t="shared" si="0"/>
        <v>280998.39</v>
      </c>
      <c r="E65" s="45">
        <v>23493</v>
      </c>
      <c r="F65" s="45">
        <v>23669.9</v>
      </c>
      <c r="G65" s="45">
        <v>22522.73</v>
      </c>
      <c r="H65" s="45">
        <v>24290.92</v>
      </c>
      <c r="I65" s="45">
        <v>23798.99</v>
      </c>
      <c r="J65" s="45">
        <v>24720.25</v>
      </c>
      <c r="K65" s="45">
        <v>23566.240000000002</v>
      </c>
      <c r="L65" s="45">
        <v>23965.25</v>
      </c>
      <c r="M65" s="45">
        <v>23412.69</v>
      </c>
      <c r="N65" s="45">
        <v>22441.56</v>
      </c>
      <c r="O65" s="45">
        <v>23063.56</v>
      </c>
      <c r="P65" s="45">
        <v>22053.3</v>
      </c>
    </row>
    <row r="66" spans="2:16" x14ac:dyDescent="0.2">
      <c r="B66" s="115"/>
      <c r="C66" s="116" t="s">
        <v>139</v>
      </c>
      <c r="D66" s="100">
        <f>SUM(D6:D65)+0.01</f>
        <v>38889599.730000004</v>
      </c>
      <c r="E66" s="100">
        <f t="shared" ref="E66:P66" si="1">SUM(E6:E65)</f>
        <v>3251382.629999999</v>
      </c>
      <c r="F66" s="100">
        <f t="shared" si="1"/>
        <v>3275865.5699999994</v>
      </c>
      <c r="G66" s="100">
        <f t="shared" si="1"/>
        <v>3117099.9499999997</v>
      </c>
      <c r="H66" s="100">
        <f t="shared" si="1"/>
        <v>3361813.0099999993</v>
      </c>
      <c r="I66" s="100">
        <f t="shared" si="1"/>
        <v>3293731.7899999996</v>
      </c>
      <c r="J66" s="100">
        <f t="shared" si="1"/>
        <v>3421231.59</v>
      </c>
      <c r="K66" s="100">
        <f t="shared" si="1"/>
        <v>3261518.6200000006</v>
      </c>
      <c r="L66" s="100">
        <f t="shared" si="1"/>
        <v>3316741.3800000008</v>
      </c>
      <c r="M66" s="100">
        <f t="shared" si="1"/>
        <v>3240268.6099999994</v>
      </c>
      <c r="N66" s="100">
        <f t="shared" si="1"/>
        <v>3105865.99</v>
      </c>
      <c r="O66" s="100">
        <f t="shared" si="1"/>
        <v>3191948.5799999996</v>
      </c>
      <c r="P66" s="100">
        <f t="shared" si="1"/>
        <v>3052131.9999999995</v>
      </c>
    </row>
  </sheetData>
  <mergeCells count="3">
    <mergeCell ref="B2:P2"/>
    <mergeCell ref="B3:P3"/>
    <mergeCell ref="B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71"/>
  <sheetViews>
    <sheetView topLeftCell="B1" workbookViewId="0">
      <pane xSplit="1" ySplit="10" topLeftCell="C11" activePane="bottomRight" state="frozen"/>
      <selection activeCell="B1" sqref="B1"/>
      <selection pane="topRight" activeCell="D1" sqref="D1"/>
      <selection pane="bottomLeft" activeCell="B11" sqref="B11"/>
      <selection pane="bottomRight" activeCell="E26" sqref="E26"/>
    </sheetView>
  </sheetViews>
  <sheetFormatPr baseColWidth="10" defaultRowHeight="12.75" x14ac:dyDescent="0.2"/>
  <cols>
    <col min="2" max="2" width="4.85546875" bestFit="1" customWidth="1"/>
    <col min="3" max="3" width="32.7109375" customWidth="1"/>
    <col min="4" max="4" width="14.7109375" bestFit="1" customWidth="1"/>
    <col min="5" max="5" width="13.28515625" bestFit="1" customWidth="1"/>
    <col min="6" max="7" width="12.28515625" bestFit="1" customWidth="1"/>
    <col min="9" max="9" width="11.5703125" bestFit="1" customWidth="1"/>
    <col min="10" max="10" width="11.28515625" bestFit="1" customWidth="1"/>
    <col min="11" max="11" width="17.140625" customWidth="1"/>
    <col min="15" max="15" width="12.28515625" bestFit="1" customWidth="1"/>
    <col min="17" max="17" width="15.42578125" customWidth="1"/>
    <col min="18" max="18" width="15.28515625" bestFit="1" customWidth="1"/>
  </cols>
  <sheetData>
    <row r="4" spans="2:18" ht="13.5" thickBot="1" x14ac:dyDescent="0.25"/>
    <row r="5" spans="2:18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2:18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16.5" x14ac:dyDescent="0.35">
      <c r="B7" s="4" t="s">
        <v>141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</row>
    <row r="8" spans="2:18" ht="13.5" thickBot="1" x14ac:dyDescent="0.25"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8"/>
    </row>
    <row r="9" spans="2:18" ht="12.75" customHeight="1" x14ac:dyDescent="0.2">
      <c r="B9" s="7" t="s">
        <v>157</v>
      </c>
      <c r="C9" s="37" t="s">
        <v>4</v>
      </c>
      <c r="D9" s="37" t="s">
        <v>142</v>
      </c>
      <c r="E9" s="37" t="s">
        <v>143</v>
      </c>
      <c r="F9" s="37" t="s">
        <v>144</v>
      </c>
      <c r="G9" s="37" t="s">
        <v>145</v>
      </c>
      <c r="H9" s="37" t="s">
        <v>146</v>
      </c>
      <c r="I9" s="37" t="s">
        <v>147</v>
      </c>
      <c r="J9" s="37" t="s">
        <v>148</v>
      </c>
      <c r="K9" s="38" t="s">
        <v>149</v>
      </c>
      <c r="L9" s="37" t="s">
        <v>150</v>
      </c>
      <c r="M9" s="37" t="s">
        <v>151</v>
      </c>
      <c r="N9" s="37" t="s">
        <v>152</v>
      </c>
      <c r="O9" s="37" t="s">
        <v>153</v>
      </c>
      <c r="P9" s="37" t="s">
        <v>154</v>
      </c>
      <c r="Q9" s="38" t="s">
        <v>155</v>
      </c>
      <c r="R9" s="37" t="s">
        <v>156</v>
      </c>
    </row>
    <row r="10" spans="2:18" ht="13.5" thickBot="1" x14ac:dyDescent="0.25">
      <c r="B10" s="11"/>
      <c r="C10" s="39"/>
      <c r="D10" s="39" t="s">
        <v>18</v>
      </c>
      <c r="E10" s="39" t="s">
        <v>18</v>
      </c>
      <c r="F10" s="39" t="s">
        <v>18</v>
      </c>
      <c r="G10" s="39" t="s">
        <v>18</v>
      </c>
      <c r="H10" s="39" t="s">
        <v>18</v>
      </c>
      <c r="I10" s="39" t="s">
        <v>18</v>
      </c>
      <c r="J10" s="39" t="s">
        <v>18</v>
      </c>
      <c r="K10" s="40" t="s">
        <v>18</v>
      </c>
      <c r="L10" s="39" t="s">
        <v>18</v>
      </c>
      <c r="M10" s="39" t="s">
        <v>18</v>
      </c>
      <c r="N10" s="39" t="s">
        <v>18</v>
      </c>
      <c r="O10" s="39" t="s">
        <v>18</v>
      </c>
      <c r="P10" s="39" t="s">
        <v>18</v>
      </c>
      <c r="Q10" s="40" t="s">
        <v>18</v>
      </c>
      <c r="R10" s="39" t="s">
        <v>18</v>
      </c>
    </row>
    <row r="11" spans="2:18" x14ac:dyDescent="0.2">
      <c r="B11" s="41" t="s">
        <v>19</v>
      </c>
      <c r="C11" s="42" t="s">
        <v>20</v>
      </c>
      <c r="D11" s="79">
        <v>13348682.82</v>
      </c>
      <c r="E11" s="79">
        <v>4647671.18</v>
      </c>
      <c r="F11" s="79">
        <v>764223.07</v>
      </c>
      <c r="G11" s="79">
        <v>147734.56</v>
      </c>
      <c r="H11" s="79">
        <v>0</v>
      </c>
      <c r="I11" s="79">
        <v>19312.66</v>
      </c>
      <c r="J11" s="79">
        <v>63914.239999999998</v>
      </c>
      <c r="K11" s="79">
        <v>18991538.539999999</v>
      </c>
      <c r="L11" s="79">
        <v>5521.72</v>
      </c>
      <c r="M11" s="79">
        <v>2027.84</v>
      </c>
      <c r="N11" s="79">
        <v>3376</v>
      </c>
      <c r="O11" s="79">
        <v>522326.54</v>
      </c>
      <c r="P11" s="79">
        <v>6629</v>
      </c>
      <c r="Q11" s="79">
        <v>539881.1</v>
      </c>
      <c r="R11" s="79">
        <v>19531419.640000001</v>
      </c>
    </row>
    <row r="12" spans="2:18" x14ac:dyDescent="0.2">
      <c r="B12" s="46" t="s">
        <v>21</v>
      </c>
      <c r="C12" s="47" t="s">
        <v>22</v>
      </c>
      <c r="D12" s="81">
        <v>21679136.010000002</v>
      </c>
      <c r="E12" s="81">
        <v>7548122.6900000004</v>
      </c>
      <c r="F12" s="81">
        <v>1241148.3600000001</v>
      </c>
      <c r="G12" s="81">
        <v>239930.62</v>
      </c>
      <c r="H12" s="81">
        <v>0</v>
      </c>
      <c r="I12" s="81">
        <v>31365.03</v>
      </c>
      <c r="J12" s="81">
        <v>103800.92</v>
      </c>
      <c r="K12" s="81">
        <v>30843503.629999999</v>
      </c>
      <c r="L12" s="81">
        <v>8967.64</v>
      </c>
      <c r="M12" s="81">
        <v>3293.35</v>
      </c>
      <c r="N12" s="81">
        <v>5482.85</v>
      </c>
      <c r="O12" s="81">
        <v>848292.54</v>
      </c>
      <c r="P12" s="81">
        <v>10765.92</v>
      </c>
      <c r="Q12" s="81">
        <v>876802.3</v>
      </c>
      <c r="R12" s="81">
        <v>31720305.93</v>
      </c>
    </row>
    <row r="13" spans="2:18" x14ac:dyDescent="0.2">
      <c r="B13" s="46" t="s">
        <v>23</v>
      </c>
      <c r="C13" s="47" t="s">
        <v>24</v>
      </c>
      <c r="D13" s="81">
        <v>15230524.5</v>
      </c>
      <c r="E13" s="81">
        <v>5302880.5</v>
      </c>
      <c r="F13" s="81">
        <v>871960.05</v>
      </c>
      <c r="G13" s="81">
        <v>168561.57</v>
      </c>
      <c r="H13" s="81">
        <v>0</v>
      </c>
      <c r="I13" s="81">
        <v>22035.279999999999</v>
      </c>
      <c r="J13" s="81">
        <v>72924.600000000006</v>
      </c>
      <c r="K13" s="81">
        <v>21668886.510000002</v>
      </c>
      <c r="L13" s="81">
        <v>6300.15</v>
      </c>
      <c r="M13" s="81">
        <v>2313.7199999999998</v>
      </c>
      <c r="N13" s="81">
        <v>3851.94</v>
      </c>
      <c r="O13" s="81">
        <v>595961.96</v>
      </c>
      <c r="P13" s="81">
        <v>7563.52</v>
      </c>
      <c r="Q13" s="81">
        <v>615991.29</v>
      </c>
      <c r="R13" s="81">
        <v>22284877.800000001</v>
      </c>
    </row>
    <row r="14" spans="2:18" x14ac:dyDescent="0.2">
      <c r="B14" s="46" t="s">
        <v>25</v>
      </c>
      <c r="C14" s="47" t="s">
        <v>26</v>
      </c>
      <c r="D14" s="81">
        <v>19575613.190000001</v>
      </c>
      <c r="E14" s="81">
        <v>6815729.6500000004</v>
      </c>
      <c r="F14" s="81">
        <v>1120719.95</v>
      </c>
      <c r="G14" s="81">
        <v>216650.19</v>
      </c>
      <c r="H14" s="81">
        <v>0</v>
      </c>
      <c r="I14" s="81">
        <v>28321.69</v>
      </c>
      <c r="J14" s="81">
        <v>93729.13</v>
      </c>
      <c r="K14" s="81">
        <v>27850763.800000001</v>
      </c>
      <c r="L14" s="81">
        <v>8097.51</v>
      </c>
      <c r="M14" s="81">
        <v>2973.8</v>
      </c>
      <c r="N14" s="81">
        <v>4950.8500000000004</v>
      </c>
      <c r="O14" s="81">
        <v>765982.86</v>
      </c>
      <c r="P14" s="81">
        <v>9721.31</v>
      </c>
      <c r="Q14" s="81">
        <v>791726.33</v>
      </c>
      <c r="R14" s="81">
        <v>28642490.129999999</v>
      </c>
    </row>
    <row r="15" spans="2:18" x14ac:dyDescent="0.2">
      <c r="B15" s="46" t="s">
        <v>27</v>
      </c>
      <c r="C15" s="47" t="s">
        <v>28</v>
      </c>
      <c r="D15" s="81">
        <v>81391181.980000004</v>
      </c>
      <c r="E15" s="81">
        <v>28338335.41</v>
      </c>
      <c r="F15" s="81">
        <v>4659712.09</v>
      </c>
      <c r="G15" s="81">
        <v>900784.82</v>
      </c>
      <c r="H15" s="81">
        <v>0</v>
      </c>
      <c r="I15" s="81">
        <v>117755.48</v>
      </c>
      <c r="J15" s="81">
        <v>389705.53</v>
      </c>
      <c r="K15" s="81">
        <v>115797475.31</v>
      </c>
      <c r="L15" s="81">
        <v>33667.69</v>
      </c>
      <c r="M15" s="81">
        <v>12364.41</v>
      </c>
      <c r="N15" s="81">
        <v>20584.560000000001</v>
      </c>
      <c r="O15" s="81">
        <v>3184791.71</v>
      </c>
      <c r="P15" s="81">
        <v>40419.1</v>
      </c>
      <c r="Q15" s="81">
        <v>3291827.48</v>
      </c>
      <c r="R15" s="81">
        <v>119089302.79000001</v>
      </c>
    </row>
    <row r="16" spans="2:18" x14ac:dyDescent="0.2">
      <c r="B16" s="46" t="s">
        <v>29</v>
      </c>
      <c r="C16" s="47" t="s">
        <v>30</v>
      </c>
      <c r="D16" s="81">
        <v>16466065.02</v>
      </c>
      <c r="E16" s="81">
        <v>5733064.2199999997</v>
      </c>
      <c r="F16" s="81">
        <v>942695.76</v>
      </c>
      <c r="G16" s="81">
        <v>182235.73</v>
      </c>
      <c r="H16" s="81">
        <v>0</v>
      </c>
      <c r="I16" s="81">
        <v>23822.84</v>
      </c>
      <c r="J16" s="81">
        <v>78840.44</v>
      </c>
      <c r="K16" s="81">
        <v>23426724.02</v>
      </c>
      <c r="L16" s="81">
        <v>6811.23</v>
      </c>
      <c r="M16" s="81">
        <v>2501.42</v>
      </c>
      <c r="N16" s="81">
        <v>4164.42</v>
      </c>
      <c r="O16" s="81">
        <v>644307.97</v>
      </c>
      <c r="P16" s="81">
        <v>8177.1</v>
      </c>
      <c r="Q16" s="81">
        <v>665962.14</v>
      </c>
      <c r="R16" s="81">
        <v>24092686.16</v>
      </c>
    </row>
    <row r="17" spans="2:18" x14ac:dyDescent="0.2">
      <c r="B17" s="46" t="s">
        <v>31</v>
      </c>
      <c r="C17" s="47" t="s">
        <v>32</v>
      </c>
      <c r="D17" s="81">
        <v>12576051.289999999</v>
      </c>
      <c r="E17" s="81">
        <v>4378660.57</v>
      </c>
      <c r="F17" s="81">
        <v>719989.28</v>
      </c>
      <c r="G17" s="81">
        <v>139183.57999999999</v>
      </c>
      <c r="H17" s="81">
        <v>0</v>
      </c>
      <c r="I17" s="81">
        <v>18194.830000000002</v>
      </c>
      <c r="J17" s="81">
        <v>60214.84</v>
      </c>
      <c r="K17" s="81">
        <v>17892294.379999999</v>
      </c>
      <c r="L17" s="81">
        <v>5202.12</v>
      </c>
      <c r="M17" s="81">
        <v>1910.47</v>
      </c>
      <c r="N17" s="81">
        <v>3180.6</v>
      </c>
      <c r="O17" s="81">
        <v>492093.9</v>
      </c>
      <c r="P17" s="81">
        <v>6245.3</v>
      </c>
      <c r="Q17" s="81">
        <v>508632.39</v>
      </c>
      <c r="R17" s="81">
        <v>18400926.77</v>
      </c>
    </row>
    <row r="18" spans="2:18" x14ac:dyDescent="0.2">
      <c r="B18" s="46" t="s">
        <v>33</v>
      </c>
      <c r="C18" s="47" t="s">
        <v>34</v>
      </c>
      <c r="D18" s="81">
        <v>40013087.979999997</v>
      </c>
      <c r="E18" s="81">
        <v>13931537.550000001</v>
      </c>
      <c r="F18" s="81">
        <v>2290782.19</v>
      </c>
      <c r="G18" s="81">
        <v>442838.91</v>
      </c>
      <c r="H18" s="81">
        <v>0</v>
      </c>
      <c r="I18" s="81">
        <v>57890.3</v>
      </c>
      <c r="J18" s="81">
        <v>191584.9</v>
      </c>
      <c r="K18" s="81">
        <v>56927721.840000004</v>
      </c>
      <c r="L18" s="81">
        <v>16551.53</v>
      </c>
      <c r="M18" s="81">
        <v>6078.52</v>
      </c>
      <c r="N18" s="81">
        <v>10119.67</v>
      </c>
      <c r="O18" s="81">
        <v>1565689.89</v>
      </c>
      <c r="P18" s="81">
        <v>19870.62</v>
      </c>
      <c r="Q18" s="81">
        <v>1618310.23</v>
      </c>
      <c r="R18" s="81">
        <v>58546032.07</v>
      </c>
    </row>
    <row r="19" spans="2:18" x14ac:dyDescent="0.2">
      <c r="B19" s="46" t="s">
        <v>35</v>
      </c>
      <c r="C19" s="47" t="s">
        <v>36</v>
      </c>
      <c r="D19" s="81">
        <v>53162425.829999998</v>
      </c>
      <c r="E19" s="81">
        <v>18509801.890000001</v>
      </c>
      <c r="F19" s="81">
        <v>3043592.59</v>
      </c>
      <c r="G19" s="81">
        <v>588367.25</v>
      </c>
      <c r="H19" s="81">
        <v>0</v>
      </c>
      <c r="I19" s="81">
        <v>76914.559999999998</v>
      </c>
      <c r="J19" s="81">
        <v>254544.67</v>
      </c>
      <c r="K19" s="81">
        <v>75635646.790000007</v>
      </c>
      <c r="L19" s="81">
        <v>21990.79</v>
      </c>
      <c r="M19" s="81">
        <v>8076.08</v>
      </c>
      <c r="N19" s="81">
        <v>13445.25</v>
      </c>
      <c r="O19" s="81">
        <v>2080216.18</v>
      </c>
      <c r="P19" s="81">
        <v>26400.62</v>
      </c>
      <c r="Q19" s="81">
        <v>2150128.92</v>
      </c>
      <c r="R19" s="81">
        <v>77785775.710000008</v>
      </c>
    </row>
    <row r="20" spans="2:18" x14ac:dyDescent="0.2">
      <c r="B20" s="46" t="s">
        <v>37</v>
      </c>
      <c r="C20" s="47" t="s">
        <v>38</v>
      </c>
      <c r="D20" s="81">
        <v>29362984.77</v>
      </c>
      <c r="E20" s="81">
        <v>10223443.02</v>
      </c>
      <c r="F20" s="81">
        <v>1681055.02</v>
      </c>
      <c r="G20" s="81">
        <v>324970.46999999997</v>
      </c>
      <c r="H20" s="81">
        <v>0</v>
      </c>
      <c r="I20" s="81">
        <v>42481.9</v>
      </c>
      <c r="J20" s="81">
        <v>140591.60999999999</v>
      </c>
      <c r="K20" s="81">
        <v>41775526.799999997</v>
      </c>
      <c r="L20" s="81">
        <v>12146.08</v>
      </c>
      <c r="M20" s="81">
        <v>4460.63</v>
      </c>
      <c r="N20" s="81">
        <v>7426.16</v>
      </c>
      <c r="O20" s="81">
        <v>1148957.27</v>
      </c>
      <c r="P20" s="81">
        <v>14581.75</v>
      </c>
      <c r="Q20" s="81">
        <v>1187571.8899999999</v>
      </c>
      <c r="R20" s="81">
        <v>42963098.689999998</v>
      </c>
    </row>
    <row r="21" spans="2:18" x14ac:dyDescent="0.2">
      <c r="B21" s="46" t="s">
        <v>39</v>
      </c>
      <c r="C21" s="47" t="s">
        <v>40</v>
      </c>
      <c r="D21" s="81">
        <v>18507394.93</v>
      </c>
      <c r="E21" s="81">
        <v>6443803.2800000003</v>
      </c>
      <c r="F21" s="81">
        <v>1059563.58</v>
      </c>
      <c r="G21" s="81">
        <v>204827.84</v>
      </c>
      <c r="H21" s="81">
        <v>0</v>
      </c>
      <c r="I21" s="81">
        <v>26776.21</v>
      </c>
      <c r="J21" s="81">
        <v>88614.44</v>
      </c>
      <c r="K21" s="81">
        <v>26330980.280000001</v>
      </c>
      <c r="L21" s="81">
        <v>7655.64</v>
      </c>
      <c r="M21" s="81">
        <v>2811.52</v>
      </c>
      <c r="N21" s="81">
        <v>4680.6899999999996</v>
      </c>
      <c r="O21" s="81">
        <v>724184.08</v>
      </c>
      <c r="P21" s="81">
        <v>9190.83</v>
      </c>
      <c r="Q21" s="81">
        <v>748522.75</v>
      </c>
      <c r="R21" s="81">
        <v>27079503.030000001</v>
      </c>
    </row>
    <row r="22" spans="2:18" x14ac:dyDescent="0.2">
      <c r="B22" s="46" t="s">
        <v>41</v>
      </c>
      <c r="C22" s="47" t="s">
        <v>42</v>
      </c>
      <c r="D22" s="81">
        <v>13965972.880000001</v>
      </c>
      <c r="E22" s="81">
        <v>4862595.8499999996</v>
      </c>
      <c r="F22" s="81">
        <v>799563.43</v>
      </c>
      <c r="G22" s="81">
        <v>154566.32999999999</v>
      </c>
      <c r="H22" s="81">
        <v>0</v>
      </c>
      <c r="I22" s="81">
        <v>20205.75</v>
      </c>
      <c r="J22" s="81">
        <v>66869.86</v>
      </c>
      <c r="K22" s="81">
        <v>19869774.100000001</v>
      </c>
      <c r="L22" s="81">
        <v>5777.06</v>
      </c>
      <c r="M22" s="81">
        <v>2121.62</v>
      </c>
      <c r="N22" s="81">
        <v>3532.12</v>
      </c>
      <c r="O22" s="81">
        <v>546480.76</v>
      </c>
      <c r="P22" s="81">
        <v>6935.54</v>
      </c>
      <c r="Q22" s="81">
        <v>564847.1</v>
      </c>
      <c r="R22" s="81">
        <v>20434621.200000003</v>
      </c>
    </row>
    <row r="23" spans="2:18" x14ac:dyDescent="0.2">
      <c r="B23" s="46" t="s">
        <v>43</v>
      </c>
      <c r="C23" s="47" t="s">
        <v>44</v>
      </c>
      <c r="D23" s="81">
        <v>18975794.59</v>
      </c>
      <c r="E23" s="81">
        <v>6606888.0999999996</v>
      </c>
      <c r="F23" s="81">
        <v>1086379.8400000001</v>
      </c>
      <c r="G23" s="81">
        <v>210011.79</v>
      </c>
      <c r="H23" s="81">
        <v>0</v>
      </c>
      <c r="I23" s="81">
        <v>27453.88</v>
      </c>
      <c r="J23" s="81">
        <v>90857.17</v>
      </c>
      <c r="K23" s="81">
        <v>26997385.370000001</v>
      </c>
      <c r="L23" s="81">
        <v>7849.39</v>
      </c>
      <c r="M23" s="81">
        <v>2882.68</v>
      </c>
      <c r="N23" s="81">
        <v>4799.1499999999996</v>
      </c>
      <c r="O23" s="81">
        <v>742512.3</v>
      </c>
      <c r="P23" s="81">
        <v>9423.44</v>
      </c>
      <c r="Q23" s="81">
        <v>767466.95</v>
      </c>
      <c r="R23" s="81">
        <v>27764852.32</v>
      </c>
    </row>
    <row r="24" spans="2:18" x14ac:dyDescent="0.2">
      <c r="B24" s="46" t="s">
        <v>45</v>
      </c>
      <c r="C24" s="47" t="s">
        <v>46</v>
      </c>
      <c r="D24" s="81">
        <v>11426730.789999999</v>
      </c>
      <c r="E24" s="81">
        <v>3978496.47</v>
      </c>
      <c r="F24" s="81">
        <v>654189.73</v>
      </c>
      <c r="G24" s="81">
        <v>126463.65</v>
      </c>
      <c r="H24" s="81">
        <v>0</v>
      </c>
      <c r="I24" s="81">
        <v>16532.009999999998</v>
      </c>
      <c r="J24" s="81">
        <v>54711.83</v>
      </c>
      <c r="K24" s="81">
        <v>16257124.48</v>
      </c>
      <c r="L24" s="81">
        <v>4726.7</v>
      </c>
      <c r="M24" s="81">
        <v>1735.87</v>
      </c>
      <c r="N24" s="81">
        <v>2889.92</v>
      </c>
      <c r="O24" s="81">
        <v>447121.63</v>
      </c>
      <c r="P24" s="81">
        <v>5674.55</v>
      </c>
      <c r="Q24" s="81">
        <v>462148.67</v>
      </c>
      <c r="R24" s="81">
        <v>16719273.15</v>
      </c>
    </row>
    <row r="25" spans="2:18" x14ac:dyDescent="0.2">
      <c r="B25" s="46" t="s">
        <v>47</v>
      </c>
      <c r="C25" s="47" t="s">
        <v>48</v>
      </c>
      <c r="D25" s="81">
        <v>14353105.15</v>
      </c>
      <c r="E25" s="81">
        <v>4997385.4400000004</v>
      </c>
      <c r="F25" s="81">
        <v>821727.07</v>
      </c>
      <c r="G25" s="81">
        <v>158850.85999999999</v>
      </c>
      <c r="H25" s="81">
        <v>0</v>
      </c>
      <c r="I25" s="81">
        <v>20765.849999999999</v>
      </c>
      <c r="J25" s="81">
        <v>68723.47</v>
      </c>
      <c r="K25" s="81">
        <v>20420557.84</v>
      </c>
      <c r="L25" s="81">
        <v>5937.2</v>
      </c>
      <c r="M25" s="81">
        <v>2180.4299999999998</v>
      </c>
      <c r="N25" s="81">
        <v>3630.03</v>
      </c>
      <c r="O25" s="81">
        <v>561629.03</v>
      </c>
      <c r="P25" s="81">
        <v>7127.79</v>
      </c>
      <c r="Q25" s="81">
        <v>580504.48</v>
      </c>
      <c r="R25" s="81">
        <v>21001062.32</v>
      </c>
    </row>
    <row r="26" spans="2:18" x14ac:dyDescent="0.2">
      <c r="B26" s="46" t="s">
        <v>49</v>
      </c>
      <c r="C26" s="47" t="s">
        <v>50</v>
      </c>
      <c r="D26" s="81">
        <v>67117236.599999994</v>
      </c>
      <c r="E26" s="81">
        <v>23368511.379999999</v>
      </c>
      <c r="F26" s="81">
        <v>3842516.98</v>
      </c>
      <c r="G26" s="81">
        <v>742810.05</v>
      </c>
      <c r="H26" s="81">
        <v>0</v>
      </c>
      <c r="I26" s="81">
        <v>97104.16</v>
      </c>
      <c r="J26" s="81">
        <v>321361.08</v>
      </c>
      <c r="K26" s="81">
        <v>95489540.25</v>
      </c>
      <c r="L26" s="81">
        <v>27763.24</v>
      </c>
      <c r="M26" s="81">
        <v>10196.01</v>
      </c>
      <c r="N26" s="81">
        <v>16974.55</v>
      </c>
      <c r="O26" s="81">
        <v>2626260.17</v>
      </c>
      <c r="P26" s="81">
        <v>33330.620000000003</v>
      </c>
      <c r="Q26" s="81">
        <v>2714524.58</v>
      </c>
      <c r="R26" s="81">
        <v>98204064.829999998</v>
      </c>
    </row>
    <row r="27" spans="2:18" x14ac:dyDescent="0.2">
      <c r="B27" s="46" t="s">
        <v>51</v>
      </c>
      <c r="C27" s="47" t="s">
        <v>52</v>
      </c>
      <c r="D27" s="81">
        <v>18346151.57</v>
      </c>
      <c r="E27" s="81">
        <v>6387662.4500000002</v>
      </c>
      <c r="F27" s="81">
        <v>1050332.26</v>
      </c>
      <c r="G27" s="81">
        <v>203043.31</v>
      </c>
      <c r="H27" s="81">
        <v>0</v>
      </c>
      <c r="I27" s="81">
        <v>26542.92</v>
      </c>
      <c r="J27" s="81">
        <v>87842.4</v>
      </c>
      <c r="K27" s="81">
        <v>26101574.91</v>
      </c>
      <c r="L27" s="81">
        <v>7588.94</v>
      </c>
      <c r="M27" s="81">
        <v>2787.03</v>
      </c>
      <c r="N27" s="81">
        <v>4639.91</v>
      </c>
      <c r="O27" s="81">
        <v>717874.71</v>
      </c>
      <c r="P27" s="81">
        <v>9110.75</v>
      </c>
      <c r="Q27" s="81">
        <v>742001.34</v>
      </c>
      <c r="R27" s="81">
        <v>26843576.25</v>
      </c>
    </row>
    <row r="28" spans="2:18" x14ac:dyDescent="0.2">
      <c r="B28" s="46" t="s">
        <v>53</v>
      </c>
      <c r="C28" s="47" t="s">
        <v>54</v>
      </c>
      <c r="D28" s="81">
        <v>30991790.260000002</v>
      </c>
      <c r="E28" s="81">
        <v>10790551.58</v>
      </c>
      <c r="F28" s="81">
        <v>1774305.48</v>
      </c>
      <c r="G28" s="81">
        <v>342997.04</v>
      </c>
      <c r="H28" s="81">
        <v>0</v>
      </c>
      <c r="I28" s="81">
        <v>44838.43</v>
      </c>
      <c r="J28" s="81">
        <v>148390.43</v>
      </c>
      <c r="K28" s="81">
        <v>44092873.210000001</v>
      </c>
      <c r="L28" s="81">
        <v>12819.84</v>
      </c>
      <c r="M28" s="81">
        <v>4708.07</v>
      </c>
      <c r="N28" s="81">
        <v>7838.1</v>
      </c>
      <c r="O28" s="81">
        <v>1212691.53</v>
      </c>
      <c r="P28" s="81">
        <v>15390.62</v>
      </c>
      <c r="Q28" s="81">
        <v>1253448.1499999999</v>
      </c>
      <c r="R28" s="81">
        <v>45346321.359999999</v>
      </c>
    </row>
    <row r="29" spans="2:18" x14ac:dyDescent="0.2">
      <c r="B29" s="46" t="s">
        <v>55</v>
      </c>
      <c r="C29" s="47" t="s">
        <v>56</v>
      </c>
      <c r="D29" s="81">
        <v>14615335.15</v>
      </c>
      <c r="E29" s="81">
        <v>5088687.25</v>
      </c>
      <c r="F29" s="81">
        <v>836739.96</v>
      </c>
      <c r="G29" s="81">
        <v>161753.04999999999</v>
      </c>
      <c r="H29" s="81">
        <v>0</v>
      </c>
      <c r="I29" s="81">
        <v>21145.24</v>
      </c>
      <c r="J29" s="81">
        <v>69979.039999999994</v>
      </c>
      <c r="K29" s="81">
        <v>20793639.690000001</v>
      </c>
      <c r="L29" s="81">
        <v>6045.67</v>
      </c>
      <c r="M29" s="81">
        <v>2220.27</v>
      </c>
      <c r="N29" s="81">
        <v>3696.35</v>
      </c>
      <c r="O29" s="81">
        <v>571889.93999999994</v>
      </c>
      <c r="P29" s="81">
        <v>7258.02</v>
      </c>
      <c r="Q29" s="81">
        <v>591110.25</v>
      </c>
      <c r="R29" s="81">
        <v>21384749.940000001</v>
      </c>
    </row>
    <row r="30" spans="2:18" x14ac:dyDescent="0.2">
      <c r="B30" s="46" t="s">
        <v>57</v>
      </c>
      <c r="C30" s="47" t="s">
        <v>58</v>
      </c>
      <c r="D30" s="81">
        <v>19623321.359999999</v>
      </c>
      <c r="E30" s="81">
        <v>6832340.4199999999</v>
      </c>
      <c r="F30" s="81">
        <v>1123451.28</v>
      </c>
      <c r="G30" s="81">
        <v>217178.19</v>
      </c>
      <c r="H30" s="81">
        <v>0</v>
      </c>
      <c r="I30" s="81">
        <v>28390.71</v>
      </c>
      <c r="J30" s="81">
        <v>93957.56</v>
      </c>
      <c r="K30" s="81">
        <v>27918639.530000001</v>
      </c>
      <c r="L30" s="81">
        <v>8117.24</v>
      </c>
      <c r="M30" s="81">
        <v>2981.05</v>
      </c>
      <c r="N30" s="81">
        <v>4962.91</v>
      </c>
      <c r="O30" s="81">
        <v>767849.66</v>
      </c>
      <c r="P30" s="81">
        <v>9745</v>
      </c>
      <c r="Q30" s="81">
        <v>793655.86</v>
      </c>
      <c r="R30" s="81">
        <v>28712295.390000001</v>
      </c>
    </row>
    <row r="31" spans="2:18" x14ac:dyDescent="0.2">
      <c r="B31" s="46" t="s">
        <v>59</v>
      </c>
      <c r="C31" s="47" t="s">
        <v>60</v>
      </c>
      <c r="D31" s="81">
        <v>12058563</v>
      </c>
      <c r="E31" s="81">
        <v>4198484.34</v>
      </c>
      <c r="F31" s="81">
        <v>690362.65</v>
      </c>
      <c r="G31" s="81">
        <v>133456.35</v>
      </c>
      <c r="H31" s="81">
        <v>0</v>
      </c>
      <c r="I31" s="81">
        <v>17446.14</v>
      </c>
      <c r="J31" s="81">
        <v>57737.07</v>
      </c>
      <c r="K31" s="81">
        <v>17156049.550000001</v>
      </c>
      <c r="L31" s="81">
        <v>4988.0600000000004</v>
      </c>
      <c r="M31" s="81">
        <v>1831.86</v>
      </c>
      <c r="N31" s="81">
        <v>3049.72</v>
      </c>
      <c r="O31" s="81">
        <v>471844.87</v>
      </c>
      <c r="P31" s="81">
        <v>5988.32</v>
      </c>
      <c r="Q31" s="81">
        <v>487702.82</v>
      </c>
      <c r="R31" s="81">
        <v>17643752.370000001</v>
      </c>
    </row>
    <row r="32" spans="2:18" x14ac:dyDescent="0.2">
      <c r="B32" s="46" t="s">
        <v>61</v>
      </c>
      <c r="C32" s="47" t="s">
        <v>62</v>
      </c>
      <c r="D32" s="81">
        <v>15105570.02</v>
      </c>
      <c r="E32" s="81">
        <v>5259374.53</v>
      </c>
      <c r="F32" s="81">
        <v>864806.3</v>
      </c>
      <c r="G32" s="81">
        <v>167178.65</v>
      </c>
      <c r="H32" s="81">
        <v>0</v>
      </c>
      <c r="I32" s="81">
        <v>21854.5</v>
      </c>
      <c r="J32" s="81">
        <v>72326.31</v>
      </c>
      <c r="K32" s="81">
        <v>21491110.32</v>
      </c>
      <c r="L32" s="81">
        <v>6248.46</v>
      </c>
      <c r="M32" s="81">
        <v>2294.7399999999998</v>
      </c>
      <c r="N32" s="81">
        <v>3820.33</v>
      </c>
      <c r="O32" s="81">
        <v>591072.56000000006</v>
      </c>
      <c r="P32" s="81">
        <v>7501.47</v>
      </c>
      <c r="Q32" s="81">
        <v>610937.56000000006</v>
      </c>
      <c r="R32" s="81">
        <v>22102047.879999999</v>
      </c>
    </row>
    <row r="33" spans="2:18" x14ac:dyDescent="0.2">
      <c r="B33" s="46" t="s">
        <v>63</v>
      </c>
      <c r="C33" s="47" t="s">
        <v>64</v>
      </c>
      <c r="D33" s="81">
        <v>11623608.43</v>
      </c>
      <c r="E33" s="81">
        <v>4047044.24</v>
      </c>
      <c r="F33" s="81">
        <v>665461.14</v>
      </c>
      <c r="G33" s="81">
        <v>128642.56</v>
      </c>
      <c r="H33" s="81">
        <v>0</v>
      </c>
      <c r="I33" s="81">
        <v>16816.849999999999</v>
      </c>
      <c r="J33" s="81">
        <v>55654.49</v>
      </c>
      <c r="K33" s="81">
        <v>16537227.720000001</v>
      </c>
      <c r="L33" s="81">
        <v>4808.1400000000003</v>
      </c>
      <c r="M33" s="81">
        <v>1765.78</v>
      </c>
      <c r="N33" s="81">
        <v>2939.71</v>
      </c>
      <c r="O33" s="81">
        <v>454825.34</v>
      </c>
      <c r="P33" s="81">
        <v>5772.32</v>
      </c>
      <c r="Q33" s="81">
        <v>470111.29</v>
      </c>
      <c r="R33" s="81">
        <v>17007339.010000002</v>
      </c>
    </row>
    <row r="34" spans="2:18" x14ac:dyDescent="0.2">
      <c r="B34" s="46" t="s">
        <v>65</v>
      </c>
      <c r="C34" s="47" t="s">
        <v>66</v>
      </c>
      <c r="D34" s="81">
        <v>21527147.25</v>
      </c>
      <c r="E34" s="81">
        <v>7495204.0800000001</v>
      </c>
      <c r="F34" s="81">
        <v>1232446.8799999999</v>
      </c>
      <c r="G34" s="81">
        <v>238248.5</v>
      </c>
      <c r="H34" s="81">
        <v>0</v>
      </c>
      <c r="I34" s="81">
        <v>31145.14</v>
      </c>
      <c r="J34" s="81">
        <v>103073.19</v>
      </c>
      <c r="K34" s="81">
        <v>30627265.030000001</v>
      </c>
      <c r="L34" s="81">
        <v>8904.77</v>
      </c>
      <c r="M34" s="81">
        <v>3270.26</v>
      </c>
      <c r="N34" s="81">
        <v>5444.41</v>
      </c>
      <c r="O34" s="81">
        <v>842345.31</v>
      </c>
      <c r="P34" s="81">
        <v>10690.45</v>
      </c>
      <c r="Q34" s="81">
        <v>870655.19</v>
      </c>
      <c r="R34" s="81">
        <v>31497920.220000003</v>
      </c>
    </row>
    <row r="35" spans="2:18" x14ac:dyDescent="0.2">
      <c r="B35" s="46" t="s">
        <v>67</v>
      </c>
      <c r="C35" s="47" t="s">
        <v>68</v>
      </c>
      <c r="D35" s="81">
        <v>25042315.780000001</v>
      </c>
      <c r="E35" s="81">
        <v>8719096.1799999997</v>
      </c>
      <c r="F35" s="81">
        <v>1433693.17</v>
      </c>
      <c r="G35" s="81">
        <v>277152.11</v>
      </c>
      <c r="H35" s="81">
        <v>0</v>
      </c>
      <c r="I35" s="81">
        <v>36230.83</v>
      </c>
      <c r="J35" s="81">
        <v>119904.01</v>
      </c>
      <c r="K35" s="81">
        <v>35628392.079999998</v>
      </c>
      <c r="L35" s="81">
        <v>10358.83</v>
      </c>
      <c r="M35" s="81">
        <v>3804.26</v>
      </c>
      <c r="N35" s="81">
        <v>6333.43</v>
      </c>
      <c r="O35" s="81">
        <v>979891.9</v>
      </c>
      <c r="P35" s="81">
        <v>12436.09</v>
      </c>
      <c r="Q35" s="81">
        <v>1012824.5</v>
      </c>
      <c r="R35" s="81">
        <v>36641216.579999998</v>
      </c>
    </row>
    <row r="36" spans="2:18" x14ac:dyDescent="0.2">
      <c r="B36" s="46" t="s">
        <v>69</v>
      </c>
      <c r="C36" s="47" t="s">
        <v>70</v>
      </c>
      <c r="D36" s="81">
        <v>25682700.41</v>
      </c>
      <c r="E36" s="81">
        <v>8942061.7899999991</v>
      </c>
      <c r="F36" s="81">
        <v>1470355.72</v>
      </c>
      <c r="G36" s="81">
        <v>284239.46999999997</v>
      </c>
      <c r="H36" s="81">
        <v>0</v>
      </c>
      <c r="I36" s="81">
        <v>37157.33</v>
      </c>
      <c r="J36" s="81">
        <v>122970.21</v>
      </c>
      <c r="K36" s="81">
        <v>36539484.909999996</v>
      </c>
      <c r="L36" s="81">
        <v>10623.72</v>
      </c>
      <c r="M36" s="81">
        <v>3901.55</v>
      </c>
      <c r="N36" s="81">
        <v>6495.38</v>
      </c>
      <c r="O36" s="81">
        <v>1004949.79</v>
      </c>
      <c r="P36" s="81">
        <v>12754.11</v>
      </c>
      <c r="Q36" s="81">
        <v>1038724.55</v>
      </c>
      <c r="R36" s="81">
        <v>37578209.459999993</v>
      </c>
    </row>
    <row r="37" spans="2:18" x14ac:dyDescent="0.2">
      <c r="B37" s="46" t="s">
        <v>71</v>
      </c>
      <c r="C37" s="47" t="s">
        <v>72</v>
      </c>
      <c r="D37" s="81">
        <v>27895847.039999999</v>
      </c>
      <c r="E37" s="81">
        <v>9712623.0500000007</v>
      </c>
      <c r="F37" s="81">
        <v>1597060.18</v>
      </c>
      <c r="G37" s="81">
        <v>308733.14</v>
      </c>
      <c r="H37" s="81">
        <v>0</v>
      </c>
      <c r="I37" s="81">
        <v>40359.269999999997</v>
      </c>
      <c r="J37" s="81">
        <v>133566.88</v>
      </c>
      <c r="K37" s="81">
        <v>39688189.549999997</v>
      </c>
      <c r="L37" s="81">
        <v>11539.2</v>
      </c>
      <c r="M37" s="81">
        <v>4237.75</v>
      </c>
      <c r="N37" s="81">
        <v>7055.11</v>
      </c>
      <c r="O37" s="81">
        <v>1091548.99</v>
      </c>
      <c r="P37" s="81">
        <v>13853.16</v>
      </c>
      <c r="Q37" s="81">
        <v>1128234.21</v>
      </c>
      <c r="R37" s="81">
        <v>40816423.759999998</v>
      </c>
    </row>
    <row r="38" spans="2:18" x14ac:dyDescent="0.2">
      <c r="B38" s="46" t="s">
        <v>73</v>
      </c>
      <c r="C38" s="47" t="s">
        <v>74</v>
      </c>
      <c r="D38" s="81">
        <v>14783097.84</v>
      </c>
      <c r="E38" s="81">
        <v>5147097.9400000004</v>
      </c>
      <c r="F38" s="81">
        <v>846344.51</v>
      </c>
      <c r="G38" s="81">
        <v>163609.74</v>
      </c>
      <c r="H38" s="81">
        <v>0</v>
      </c>
      <c r="I38" s="81">
        <v>21387.95</v>
      </c>
      <c r="J38" s="81">
        <v>70782.3</v>
      </c>
      <c r="K38" s="81">
        <v>21032320.280000001</v>
      </c>
      <c r="L38" s="81">
        <v>6115.07</v>
      </c>
      <c r="M38" s="81">
        <v>2245.75</v>
      </c>
      <c r="N38" s="81">
        <v>3738.78</v>
      </c>
      <c r="O38" s="81">
        <v>578454.4</v>
      </c>
      <c r="P38" s="81">
        <v>7341.33</v>
      </c>
      <c r="Q38" s="81">
        <v>597895.32999999996</v>
      </c>
      <c r="R38" s="81">
        <v>21630215.609999999</v>
      </c>
    </row>
    <row r="39" spans="2:18" x14ac:dyDescent="0.2">
      <c r="B39" s="46" t="s">
        <v>75</v>
      </c>
      <c r="C39" s="47" t="s">
        <v>76</v>
      </c>
      <c r="D39" s="81">
        <v>13181672.32</v>
      </c>
      <c r="E39" s="81">
        <v>4589522.38</v>
      </c>
      <c r="F39" s="81">
        <v>754661.58</v>
      </c>
      <c r="G39" s="81">
        <v>145886.20000000001</v>
      </c>
      <c r="H39" s="81">
        <v>0</v>
      </c>
      <c r="I39" s="81">
        <v>19071.04</v>
      </c>
      <c r="J39" s="81">
        <v>63114.58</v>
      </c>
      <c r="K39" s="81">
        <v>18753928.109999999</v>
      </c>
      <c r="L39" s="81">
        <v>5452.64</v>
      </c>
      <c r="M39" s="81">
        <v>2002.47</v>
      </c>
      <c r="N39" s="81">
        <v>3333.76</v>
      </c>
      <c r="O39" s="81">
        <v>515791.51</v>
      </c>
      <c r="P39" s="81">
        <v>6546.06</v>
      </c>
      <c r="Q39" s="81">
        <v>533126.43999999994</v>
      </c>
      <c r="R39" s="81">
        <v>19287054.550000001</v>
      </c>
    </row>
    <row r="40" spans="2:18" x14ac:dyDescent="0.2">
      <c r="B40" s="46" t="s">
        <v>77</v>
      </c>
      <c r="C40" s="47" t="s">
        <v>78</v>
      </c>
      <c r="D40" s="81">
        <v>16270084.779999999</v>
      </c>
      <c r="E40" s="81">
        <v>5664828.9000000004</v>
      </c>
      <c r="F40" s="81">
        <v>931475.73</v>
      </c>
      <c r="G40" s="81">
        <v>180066.75</v>
      </c>
      <c r="H40" s="81">
        <v>0</v>
      </c>
      <c r="I40" s="81">
        <v>23539.3</v>
      </c>
      <c r="J40" s="81">
        <v>77902.080000000002</v>
      </c>
      <c r="K40" s="81">
        <v>23147897.530000001</v>
      </c>
      <c r="L40" s="81">
        <v>6730.17</v>
      </c>
      <c r="M40" s="81">
        <v>2471.64</v>
      </c>
      <c r="N40" s="81">
        <v>4114.8500000000004</v>
      </c>
      <c r="O40" s="81">
        <v>636639.37</v>
      </c>
      <c r="P40" s="81">
        <v>8079.77</v>
      </c>
      <c r="Q40" s="81">
        <v>658035.81000000006</v>
      </c>
      <c r="R40" s="81">
        <v>23805933.34</v>
      </c>
    </row>
    <row r="41" spans="2:18" x14ac:dyDescent="0.2">
      <c r="B41" s="46" t="s">
        <v>79</v>
      </c>
      <c r="C41" s="47" t="s">
        <v>80</v>
      </c>
      <c r="D41" s="81">
        <v>12886503.970000001</v>
      </c>
      <c r="E41" s="81">
        <v>4486752.29</v>
      </c>
      <c r="F41" s="81">
        <v>737762.95</v>
      </c>
      <c r="G41" s="81">
        <v>142619.47</v>
      </c>
      <c r="H41" s="81">
        <v>0</v>
      </c>
      <c r="I41" s="81">
        <v>18643.990000000002</v>
      </c>
      <c r="J41" s="81">
        <v>61701.3</v>
      </c>
      <c r="K41" s="81">
        <v>18333983.969999999</v>
      </c>
      <c r="L41" s="81">
        <v>5330.54</v>
      </c>
      <c r="M41" s="81">
        <v>1957.63</v>
      </c>
      <c r="N41" s="81">
        <v>3259.11</v>
      </c>
      <c r="O41" s="81">
        <v>504241.74</v>
      </c>
      <c r="P41" s="81">
        <v>6399.48</v>
      </c>
      <c r="Q41" s="81">
        <v>521188.5</v>
      </c>
      <c r="R41" s="81">
        <v>18855172.469999999</v>
      </c>
    </row>
    <row r="42" spans="2:18" x14ac:dyDescent="0.2">
      <c r="B42" s="46" t="s">
        <v>81</v>
      </c>
      <c r="C42" s="47" t="s">
        <v>82</v>
      </c>
      <c r="D42" s="81">
        <v>13225483.17</v>
      </c>
      <c r="E42" s="81">
        <v>4604776.21</v>
      </c>
      <c r="F42" s="81">
        <v>757169.79</v>
      </c>
      <c r="G42" s="81">
        <v>146371.07</v>
      </c>
      <c r="H42" s="81">
        <v>0</v>
      </c>
      <c r="I42" s="81">
        <v>19134.419999999998</v>
      </c>
      <c r="J42" s="81">
        <v>63324.35</v>
      </c>
      <c r="K42" s="81">
        <v>18816259.010000002</v>
      </c>
      <c r="L42" s="81">
        <v>5470.76</v>
      </c>
      <c r="M42" s="81">
        <v>2009.13</v>
      </c>
      <c r="N42" s="81">
        <v>3344.84</v>
      </c>
      <c r="O42" s="81">
        <v>517505.81</v>
      </c>
      <c r="P42" s="81">
        <v>6567.81</v>
      </c>
      <c r="Q42" s="81">
        <v>534898.35</v>
      </c>
      <c r="R42" s="81">
        <v>19351157.360000003</v>
      </c>
    </row>
    <row r="43" spans="2:18" x14ac:dyDescent="0.2">
      <c r="B43" s="46" t="s">
        <v>83</v>
      </c>
      <c r="C43" s="47" t="s">
        <v>84</v>
      </c>
      <c r="D43" s="81">
        <v>13206883.119999999</v>
      </c>
      <c r="E43" s="81">
        <v>4598300.1399999997</v>
      </c>
      <c r="F43" s="81">
        <v>756104.92</v>
      </c>
      <c r="G43" s="81">
        <v>146165.22</v>
      </c>
      <c r="H43" s="81">
        <v>0</v>
      </c>
      <c r="I43" s="81">
        <v>19107.509999999998</v>
      </c>
      <c r="J43" s="81">
        <v>63235.3</v>
      </c>
      <c r="K43" s="81">
        <v>18789796.199999999</v>
      </c>
      <c r="L43" s="81">
        <v>5463.06</v>
      </c>
      <c r="M43" s="81">
        <v>2006.3</v>
      </c>
      <c r="N43" s="81">
        <v>3340.14</v>
      </c>
      <c r="O43" s="81">
        <v>516778</v>
      </c>
      <c r="P43" s="81">
        <v>6558.58</v>
      </c>
      <c r="Q43" s="81">
        <v>534146.07999999996</v>
      </c>
      <c r="R43" s="81">
        <v>19323942.279999997</v>
      </c>
    </row>
    <row r="44" spans="2:18" x14ac:dyDescent="0.2">
      <c r="B44" s="46" t="s">
        <v>85</v>
      </c>
      <c r="C44" s="47" t="s">
        <v>86</v>
      </c>
      <c r="D44" s="81">
        <v>11816299.15</v>
      </c>
      <c r="E44" s="81">
        <v>4114134.24</v>
      </c>
      <c r="F44" s="81">
        <v>676492.84</v>
      </c>
      <c r="G44" s="81">
        <v>130775.14</v>
      </c>
      <c r="H44" s="81">
        <v>0</v>
      </c>
      <c r="I44" s="81">
        <v>17095.63</v>
      </c>
      <c r="J44" s="81">
        <v>56577.1</v>
      </c>
      <c r="K44" s="81">
        <v>16811374.100000001</v>
      </c>
      <c r="L44" s="81">
        <v>4887.8500000000004</v>
      </c>
      <c r="M44" s="81">
        <v>1795.05</v>
      </c>
      <c r="N44" s="81">
        <v>2988.45</v>
      </c>
      <c r="O44" s="81">
        <v>462365.22</v>
      </c>
      <c r="P44" s="81">
        <v>5868.01</v>
      </c>
      <c r="Q44" s="81">
        <v>477904.58</v>
      </c>
      <c r="R44" s="81">
        <v>17289278.68</v>
      </c>
    </row>
    <row r="45" spans="2:18" x14ac:dyDescent="0.2">
      <c r="B45" s="46" t="s">
        <v>87</v>
      </c>
      <c r="C45" s="47" t="s">
        <v>88</v>
      </c>
      <c r="D45" s="81">
        <v>11549944.74</v>
      </c>
      <c r="E45" s="81">
        <v>4021396.42</v>
      </c>
      <c r="F45" s="81">
        <v>661243.82999999996</v>
      </c>
      <c r="G45" s="81">
        <v>127827.3</v>
      </c>
      <c r="H45" s="81">
        <v>0</v>
      </c>
      <c r="I45" s="81">
        <v>16710.28</v>
      </c>
      <c r="J45" s="81">
        <v>55301.78</v>
      </c>
      <c r="K45" s="81">
        <v>16432424.359999999</v>
      </c>
      <c r="L45" s="81">
        <v>4777.67</v>
      </c>
      <c r="M45" s="81">
        <v>1754.59</v>
      </c>
      <c r="N45" s="81">
        <v>2921.08</v>
      </c>
      <c r="O45" s="81">
        <v>451942.92</v>
      </c>
      <c r="P45" s="81">
        <v>5735.74</v>
      </c>
      <c r="Q45" s="81">
        <v>467132</v>
      </c>
      <c r="R45" s="81">
        <v>16899556.359999999</v>
      </c>
    </row>
    <row r="46" spans="2:18" x14ac:dyDescent="0.2">
      <c r="B46" s="46" t="s">
        <v>89</v>
      </c>
      <c r="C46" s="47" t="s">
        <v>90</v>
      </c>
      <c r="D46" s="81">
        <v>48433482.399999999</v>
      </c>
      <c r="E46" s="81">
        <v>16863304.300000001</v>
      </c>
      <c r="F46" s="81">
        <v>2772856.69</v>
      </c>
      <c r="G46" s="81">
        <v>536030.37</v>
      </c>
      <c r="H46" s="81">
        <v>0</v>
      </c>
      <c r="I46" s="81">
        <v>70072.800000000003</v>
      </c>
      <c r="J46" s="81">
        <v>231902.22</v>
      </c>
      <c r="K46" s="81">
        <v>68907648.790000007</v>
      </c>
      <c r="L46" s="81">
        <v>20034.650000000001</v>
      </c>
      <c r="M46" s="81">
        <v>7357.69</v>
      </c>
      <c r="N46" s="81">
        <v>12249.26</v>
      </c>
      <c r="O46" s="81">
        <v>1895175.25</v>
      </c>
      <c r="P46" s="81">
        <v>24052.21</v>
      </c>
      <c r="Q46" s="81">
        <v>1958869.06</v>
      </c>
      <c r="R46" s="81">
        <v>70866517.850000009</v>
      </c>
    </row>
    <row r="47" spans="2:18" x14ac:dyDescent="0.2">
      <c r="B47" s="46" t="s">
        <v>91</v>
      </c>
      <c r="C47" s="47" t="s">
        <v>92</v>
      </c>
      <c r="D47" s="81">
        <v>13963058.15</v>
      </c>
      <c r="E47" s="81">
        <v>4861581.0199999996</v>
      </c>
      <c r="F47" s="81">
        <v>799396.56</v>
      </c>
      <c r="G47" s="81">
        <v>154534.07</v>
      </c>
      <c r="H47" s="81">
        <v>0</v>
      </c>
      <c r="I47" s="81">
        <v>20201.53</v>
      </c>
      <c r="J47" s="81">
        <v>66855.899999999994</v>
      </c>
      <c r="K47" s="81">
        <v>19865627.23</v>
      </c>
      <c r="L47" s="81">
        <v>5775.86</v>
      </c>
      <c r="M47" s="81">
        <v>2121.1799999999998</v>
      </c>
      <c r="N47" s="81">
        <v>3531.38</v>
      </c>
      <c r="O47" s="81">
        <v>546366.69999999995</v>
      </c>
      <c r="P47" s="81">
        <v>6934.1</v>
      </c>
      <c r="Q47" s="81">
        <v>564729.22</v>
      </c>
      <c r="R47" s="81">
        <v>20430356.449999999</v>
      </c>
    </row>
    <row r="48" spans="2:18" x14ac:dyDescent="0.2">
      <c r="B48" s="46" t="s">
        <v>93</v>
      </c>
      <c r="C48" s="47" t="s">
        <v>94</v>
      </c>
      <c r="D48" s="81">
        <v>11747967.07</v>
      </c>
      <c r="E48" s="81">
        <v>4090342.75</v>
      </c>
      <c r="F48" s="81">
        <v>672580.77</v>
      </c>
      <c r="G48" s="81">
        <v>130018.88</v>
      </c>
      <c r="H48" s="81">
        <v>0</v>
      </c>
      <c r="I48" s="81">
        <v>16996.77</v>
      </c>
      <c r="J48" s="81">
        <v>56249.919999999998</v>
      </c>
      <c r="K48" s="81">
        <v>16714156.17</v>
      </c>
      <c r="L48" s="81">
        <v>4859.58</v>
      </c>
      <c r="M48" s="81">
        <v>1784.67</v>
      </c>
      <c r="N48" s="81">
        <v>2971.17</v>
      </c>
      <c r="O48" s="81">
        <v>459691.42</v>
      </c>
      <c r="P48" s="81">
        <v>5834.08</v>
      </c>
      <c r="Q48" s="81">
        <v>475140.92</v>
      </c>
      <c r="R48" s="81">
        <v>17189297.09</v>
      </c>
    </row>
    <row r="49" spans="2:18" x14ac:dyDescent="0.2">
      <c r="B49" s="46" t="s">
        <v>95</v>
      </c>
      <c r="C49" s="47" t="s">
        <v>96</v>
      </c>
      <c r="D49" s="81">
        <v>14327581.189999999</v>
      </c>
      <c r="E49" s="81">
        <v>4988498.6500000004</v>
      </c>
      <c r="F49" s="81">
        <v>820265.8</v>
      </c>
      <c r="G49" s="81">
        <v>158568.38</v>
      </c>
      <c r="H49" s="81">
        <v>0</v>
      </c>
      <c r="I49" s="81">
        <v>20728.919999999998</v>
      </c>
      <c r="J49" s="81">
        <v>68601.259999999995</v>
      </c>
      <c r="K49" s="81">
        <v>20384244.199999999</v>
      </c>
      <c r="L49" s="81">
        <v>5926.64</v>
      </c>
      <c r="M49" s="81">
        <v>2176.5500000000002</v>
      </c>
      <c r="N49" s="81">
        <v>3623.57</v>
      </c>
      <c r="O49" s="81">
        <v>560630.29</v>
      </c>
      <c r="P49" s="81">
        <v>7115.12</v>
      </c>
      <c r="Q49" s="81">
        <v>579472.18000000005</v>
      </c>
      <c r="R49" s="81">
        <v>20963716.379999999</v>
      </c>
    </row>
    <row r="50" spans="2:18" x14ac:dyDescent="0.2">
      <c r="B50" s="46" t="s">
        <v>97</v>
      </c>
      <c r="C50" s="47" t="s">
        <v>98</v>
      </c>
      <c r="D50" s="81">
        <v>12559774.9</v>
      </c>
      <c r="E50" s="81">
        <v>4372993.55</v>
      </c>
      <c r="F50" s="81">
        <v>719057.44</v>
      </c>
      <c r="G50" s="81">
        <v>139003.44</v>
      </c>
      <c r="H50" s="81">
        <v>0</v>
      </c>
      <c r="I50" s="81">
        <v>18171.28</v>
      </c>
      <c r="J50" s="81">
        <v>60136.91</v>
      </c>
      <c r="K50" s="81">
        <v>17869137.530000001</v>
      </c>
      <c r="L50" s="81">
        <v>5195.3900000000003</v>
      </c>
      <c r="M50" s="81">
        <v>1908</v>
      </c>
      <c r="N50" s="81">
        <v>3176.48</v>
      </c>
      <c r="O50" s="81">
        <v>491457.01</v>
      </c>
      <c r="P50" s="81">
        <v>6237.22</v>
      </c>
      <c r="Q50" s="81">
        <v>507974.1</v>
      </c>
      <c r="R50" s="81">
        <v>18377111.630000003</v>
      </c>
    </row>
    <row r="51" spans="2:18" x14ac:dyDescent="0.2">
      <c r="B51" s="46" t="s">
        <v>99</v>
      </c>
      <c r="C51" s="47" t="s">
        <v>100</v>
      </c>
      <c r="D51" s="81">
        <v>20248956.129999999</v>
      </c>
      <c r="E51" s="81">
        <v>7050170.5099999998</v>
      </c>
      <c r="F51" s="81">
        <v>1159269.3899999999</v>
      </c>
      <c r="G51" s="81">
        <v>224102.31</v>
      </c>
      <c r="H51" s="81">
        <v>0</v>
      </c>
      <c r="I51" s="81">
        <v>29295.87</v>
      </c>
      <c r="J51" s="81">
        <v>96953.14</v>
      </c>
      <c r="K51" s="81">
        <v>28808747.350000001</v>
      </c>
      <c r="L51" s="81">
        <v>8376.0400000000009</v>
      </c>
      <c r="M51" s="81">
        <v>3076.09</v>
      </c>
      <c r="N51" s="81">
        <v>5121.1400000000003</v>
      </c>
      <c r="O51" s="81">
        <v>792330.4</v>
      </c>
      <c r="P51" s="81">
        <v>10055.69</v>
      </c>
      <c r="Q51" s="81">
        <v>818959.35999999999</v>
      </c>
      <c r="R51" s="81">
        <v>29627706.710000001</v>
      </c>
    </row>
    <row r="52" spans="2:18" x14ac:dyDescent="0.2">
      <c r="B52" s="46" t="s">
        <v>101</v>
      </c>
      <c r="C52" s="47" t="s">
        <v>102</v>
      </c>
      <c r="D52" s="81">
        <v>12065642.939999999</v>
      </c>
      <c r="E52" s="81">
        <v>4200949.3899999997</v>
      </c>
      <c r="F52" s="81">
        <v>690767.98</v>
      </c>
      <c r="G52" s="81">
        <v>133534.71</v>
      </c>
      <c r="H52" s="81">
        <v>0</v>
      </c>
      <c r="I52" s="81">
        <v>17456.38</v>
      </c>
      <c r="J52" s="81">
        <v>57770.97</v>
      </c>
      <c r="K52" s="81">
        <v>17166122.379999999</v>
      </c>
      <c r="L52" s="81">
        <v>4990.99</v>
      </c>
      <c r="M52" s="81">
        <v>1832.93</v>
      </c>
      <c r="N52" s="81">
        <v>3051.51</v>
      </c>
      <c r="O52" s="81">
        <v>472121.9</v>
      </c>
      <c r="P52" s="81">
        <v>5991.83</v>
      </c>
      <c r="Q52" s="81">
        <v>487989.17</v>
      </c>
      <c r="R52" s="81">
        <v>17654111.550000001</v>
      </c>
    </row>
    <row r="53" spans="2:18" x14ac:dyDescent="0.2">
      <c r="B53" s="46" t="s">
        <v>103</v>
      </c>
      <c r="C53" s="47" t="s">
        <v>104</v>
      </c>
      <c r="D53" s="81">
        <v>16665920.68</v>
      </c>
      <c r="E53" s="81">
        <v>5802648.8700000001</v>
      </c>
      <c r="F53" s="81">
        <v>954137.66</v>
      </c>
      <c r="G53" s="81">
        <v>184447.6</v>
      </c>
      <c r="H53" s="81">
        <v>0</v>
      </c>
      <c r="I53" s="81">
        <v>24111.99</v>
      </c>
      <c r="J53" s="81">
        <v>79797.36</v>
      </c>
      <c r="K53" s="81">
        <v>23711064.170000002</v>
      </c>
      <c r="L53" s="81">
        <v>6893.91</v>
      </c>
      <c r="M53" s="81">
        <v>2531.7800000000002</v>
      </c>
      <c r="N53" s="81">
        <v>4214.96</v>
      </c>
      <c r="O53" s="81">
        <v>652128.21</v>
      </c>
      <c r="P53" s="81">
        <v>8276.35</v>
      </c>
      <c r="Q53" s="81">
        <v>674045.2</v>
      </c>
      <c r="R53" s="81">
        <v>24385109.370000001</v>
      </c>
    </row>
    <row r="54" spans="2:18" x14ac:dyDescent="0.2">
      <c r="B54" s="46" t="s">
        <v>105</v>
      </c>
      <c r="C54" s="47" t="s">
        <v>106</v>
      </c>
      <c r="D54" s="81">
        <v>22369003</v>
      </c>
      <c r="E54" s="81">
        <v>7788316.7999999998</v>
      </c>
      <c r="F54" s="81">
        <v>1280643.81</v>
      </c>
      <c r="G54" s="81">
        <v>247565.62</v>
      </c>
      <c r="H54" s="81">
        <v>0</v>
      </c>
      <c r="I54" s="81">
        <v>32363.119999999999</v>
      </c>
      <c r="J54" s="81">
        <v>107104.04</v>
      </c>
      <c r="K54" s="81">
        <v>31824996.379999999</v>
      </c>
      <c r="L54" s="81">
        <v>9253</v>
      </c>
      <c r="M54" s="81">
        <v>3398.15</v>
      </c>
      <c r="N54" s="81">
        <v>5657.32</v>
      </c>
      <c r="O54" s="81">
        <v>875286.65</v>
      </c>
      <c r="P54" s="81">
        <v>11108.51</v>
      </c>
      <c r="Q54" s="81">
        <v>904703.64</v>
      </c>
      <c r="R54" s="81">
        <v>32729700.02</v>
      </c>
    </row>
    <row r="55" spans="2:18" x14ac:dyDescent="0.2">
      <c r="B55" s="46" t="s">
        <v>107</v>
      </c>
      <c r="C55" s="47" t="s">
        <v>108</v>
      </c>
      <c r="D55" s="81">
        <v>20260170.07</v>
      </c>
      <c r="E55" s="81">
        <v>7054074.9100000001</v>
      </c>
      <c r="F55" s="81">
        <v>1159911.3999999999</v>
      </c>
      <c r="G55" s="81">
        <v>224226.42</v>
      </c>
      <c r="H55" s="81">
        <v>0</v>
      </c>
      <c r="I55" s="81">
        <v>29312.09</v>
      </c>
      <c r="J55" s="81">
        <v>97006.83</v>
      </c>
      <c r="K55" s="81">
        <v>28824701.73</v>
      </c>
      <c r="L55" s="81">
        <v>8380.68</v>
      </c>
      <c r="M55" s="81">
        <v>3077.79</v>
      </c>
      <c r="N55" s="81">
        <v>5123.9799999999996</v>
      </c>
      <c r="O55" s="81">
        <v>792769.19</v>
      </c>
      <c r="P55" s="81">
        <v>10061.26</v>
      </c>
      <c r="Q55" s="81">
        <v>819412.9</v>
      </c>
      <c r="R55" s="81">
        <v>29644114.629999999</v>
      </c>
    </row>
    <row r="56" spans="2:18" x14ac:dyDescent="0.2">
      <c r="B56" s="46" t="s">
        <v>109</v>
      </c>
      <c r="C56" s="47" t="s">
        <v>110</v>
      </c>
      <c r="D56" s="81">
        <v>15549292.01</v>
      </c>
      <c r="E56" s="81">
        <v>5413867.2199999997</v>
      </c>
      <c r="F56" s="81">
        <v>890209.75</v>
      </c>
      <c r="G56" s="81">
        <v>172089.48</v>
      </c>
      <c r="H56" s="81">
        <v>0</v>
      </c>
      <c r="I56" s="81">
        <v>22496.47</v>
      </c>
      <c r="J56" s="81">
        <v>74450.880000000005</v>
      </c>
      <c r="K56" s="81">
        <v>22122405.809999999</v>
      </c>
      <c r="L56" s="81">
        <v>6432.01</v>
      </c>
      <c r="M56" s="81">
        <v>2362.15</v>
      </c>
      <c r="N56" s="81">
        <v>3932.56</v>
      </c>
      <c r="O56" s="81">
        <v>608435.15</v>
      </c>
      <c r="P56" s="81">
        <v>7721.82</v>
      </c>
      <c r="Q56" s="81">
        <v>628883.68999999994</v>
      </c>
      <c r="R56" s="81">
        <v>22751289.5</v>
      </c>
    </row>
    <row r="57" spans="2:18" x14ac:dyDescent="0.2">
      <c r="B57" s="46" t="s">
        <v>111</v>
      </c>
      <c r="C57" s="47" t="s">
        <v>112</v>
      </c>
      <c r="D57" s="81">
        <v>17577684.890000001</v>
      </c>
      <c r="E57" s="81">
        <v>6120101.9299999997</v>
      </c>
      <c r="F57" s="81">
        <v>1006336.91</v>
      </c>
      <c r="G57" s="81">
        <v>194538.42</v>
      </c>
      <c r="H57" s="81">
        <v>0</v>
      </c>
      <c r="I57" s="81">
        <v>25431.119999999999</v>
      </c>
      <c r="J57" s="81">
        <v>84162.94</v>
      </c>
      <c r="K57" s="81">
        <v>25008256.199999999</v>
      </c>
      <c r="L57" s="81">
        <v>7271.06</v>
      </c>
      <c r="M57" s="81">
        <v>2670.29</v>
      </c>
      <c r="N57" s="81">
        <v>4445.55</v>
      </c>
      <c r="O57" s="81">
        <v>687805.04</v>
      </c>
      <c r="P57" s="81">
        <v>8729.1299999999992</v>
      </c>
      <c r="Q57" s="81">
        <v>710921.07</v>
      </c>
      <c r="R57" s="81">
        <v>25719177.27</v>
      </c>
    </row>
    <row r="58" spans="2:18" x14ac:dyDescent="0.2">
      <c r="B58" s="46" t="s">
        <v>113</v>
      </c>
      <c r="C58" s="47" t="s">
        <v>114</v>
      </c>
      <c r="D58" s="81">
        <v>28720979.620000001</v>
      </c>
      <c r="E58" s="81">
        <v>9999913.1799999997</v>
      </c>
      <c r="F58" s="81">
        <v>1644299.7</v>
      </c>
      <c r="G58" s="81">
        <v>317865.18</v>
      </c>
      <c r="H58" s="81">
        <v>0</v>
      </c>
      <c r="I58" s="81">
        <v>41553.06</v>
      </c>
      <c r="J58" s="81">
        <v>137517.66</v>
      </c>
      <c r="K58" s="81">
        <v>40862128.390000001</v>
      </c>
      <c r="L58" s="81">
        <v>11880.51</v>
      </c>
      <c r="M58" s="81">
        <v>4363.1000000000004</v>
      </c>
      <c r="N58" s="81">
        <v>7263.79</v>
      </c>
      <c r="O58" s="81">
        <v>1123835.97</v>
      </c>
      <c r="P58" s="81">
        <v>14262.92</v>
      </c>
      <c r="Q58" s="81">
        <v>1161606.3</v>
      </c>
      <c r="R58" s="81">
        <v>42023734.689999998</v>
      </c>
    </row>
    <row r="59" spans="2:18" x14ac:dyDescent="0.2">
      <c r="B59" s="46" t="s">
        <v>115</v>
      </c>
      <c r="C59" s="47" t="s">
        <v>116</v>
      </c>
      <c r="D59" s="81">
        <v>16384120.880000001</v>
      </c>
      <c r="E59" s="81">
        <v>5704533.3600000003</v>
      </c>
      <c r="F59" s="81">
        <v>938004.39</v>
      </c>
      <c r="G59" s="81">
        <v>181328.82</v>
      </c>
      <c r="H59" s="81">
        <v>0</v>
      </c>
      <c r="I59" s="81">
        <v>23704.29</v>
      </c>
      <c r="J59" s="81">
        <v>78448.09</v>
      </c>
      <c r="K59" s="81">
        <v>23310139.84</v>
      </c>
      <c r="L59" s="81">
        <v>6777.34</v>
      </c>
      <c r="M59" s="81">
        <v>2488.9699999999998</v>
      </c>
      <c r="N59" s="81">
        <v>4143.6899999999996</v>
      </c>
      <c r="O59" s="81">
        <v>641101.54</v>
      </c>
      <c r="P59" s="81">
        <v>8136.4</v>
      </c>
      <c r="Q59" s="81">
        <v>662647.93999999994</v>
      </c>
      <c r="R59" s="81">
        <v>23972787.780000001</v>
      </c>
    </row>
    <row r="60" spans="2:18" x14ac:dyDescent="0.2">
      <c r="B60" s="46" t="s">
        <v>117</v>
      </c>
      <c r="C60" s="47" t="s">
        <v>118</v>
      </c>
      <c r="D60" s="81">
        <v>93587260.140000001</v>
      </c>
      <c r="E60" s="81">
        <v>32584699.02</v>
      </c>
      <c r="F60" s="81">
        <v>5357947.59</v>
      </c>
      <c r="G60" s="81">
        <v>1035763.1</v>
      </c>
      <c r="H60" s="81">
        <v>0</v>
      </c>
      <c r="I60" s="81">
        <v>135400.57</v>
      </c>
      <c r="J60" s="81">
        <v>448101.04</v>
      </c>
      <c r="K60" s="81">
        <v>133149171.45999999</v>
      </c>
      <c r="L60" s="81">
        <v>38712.639999999999</v>
      </c>
      <c r="M60" s="81">
        <v>14217.16</v>
      </c>
      <c r="N60" s="81">
        <v>23669.06</v>
      </c>
      <c r="O60" s="81">
        <v>3662017.47</v>
      </c>
      <c r="P60" s="81">
        <v>46475.71</v>
      </c>
      <c r="Q60" s="81">
        <v>3785092.04</v>
      </c>
      <c r="R60" s="81">
        <v>136934263.5</v>
      </c>
    </row>
    <row r="61" spans="2:18" x14ac:dyDescent="0.2">
      <c r="B61" s="46" t="s">
        <v>119</v>
      </c>
      <c r="C61" s="47" t="s">
        <v>120</v>
      </c>
      <c r="D61" s="81">
        <v>33733320.5</v>
      </c>
      <c r="E61" s="81">
        <v>11745082.539999999</v>
      </c>
      <c r="F61" s="81">
        <v>1931260.34</v>
      </c>
      <c r="G61" s="81">
        <v>373338.51</v>
      </c>
      <c r="H61" s="81">
        <v>0</v>
      </c>
      <c r="I61" s="81">
        <v>48804.84</v>
      </c>
      <c r="J61" s="81">
        <v>161517.03</v>
      </c>
      <c r="K61" s="81">
        <v>47993323.75</v>
      </c>
      <c r="L61" s="81">
        <v>13953.88</v>
      </c>
      <c r="M61" s="81">
        <v>5124.54</v>
      </c>
      <c r="N61" s="81">
        <v>8531.4599999999991</v>
      </c>
      <c r="O61" s="81">
        <v>1319966.08</v>
      </c>
      <c r="P61" s="81">
        <v>16752.07</v>
      </c>
      <c r="Q61" s="81">
        <v>1364328.04</v>
      </c>
      <c r="R61" s="81">
        <v>49357651.789999999</v>
      </c>
    </row>
    <row r="62" spans="2:18" x14ac:dyDescent="0.2">
      <c r="B62" s="46" t="s">
        <v>121</v>
      </c>
      <c r="C62" s="47" t="s">
        <v>122</v>
      </c>
      <c r="D62" s="81">
        <v>12408561.08</v>
      </c>
      <c r="E62" s="81">
        <v>4320344.75</v>
      </c>
      <c r="F62" s="81">
        <v>710400.32</v>
      </c>
      <c r="G62" s="81">
        <v>137329.91</v>
      </c>
      <c r="H62" s="81">
        <v>0</v>
      </c>
      <c r="I62" s="81">
        <v>17952.509999999998</v>
      </c>
      <c r="J62" s="81">
        <v>59412.88</v>
      </c>
      <c r="K62" s="81">
        <v>17654001.460000001</v>
      </c>
      <c r="L62" s="81">
        <v>5132.84</v>
      </c>
      <c r="M62" s="81">
        <v>1885.03</v>
      </c>
      <c r="N62" s="81">
        <v>3138.24</v>
      </c>
      <c r="O62" s="81">
        <v>485540.1</v>
      </c>
      <c r="P62" s="81">
        <v>6162.13</v>
      </c>
      <c r="Q62" s="81">
        <v>501858.33</v>
      </c>
      <c r="R62" s="81">
        <v>18155859.789999999</v>
      </c>
    </row>
    <row r="63" spans="2:18" x14ac:dyDescent="0.2">
      <c r="B63" s="46" t="s">
        <v>123</v>
      </c>
      <c r="C63" s="47" t="s">
        <v>124</v>
      </c>
      <c r="D63" s="81">
        <v>23606524.829999998</v>
      </c>
      <c r="E63" s="81">
        <v>8219190.3600000003</v>
      </c>
      <c r="F63" s="81">
        <v>1351492.96</v>
      </c>
      <c r="G63" s="81">
        <v>261261.71</v>
      </c>
      <c r="H63" s="81">
        <v>0</v>
      </c>
      <c r="I63" s="81">
        <v>34153.550000000003</v>
      </c>
      <c r="J63" s="81">
        <v>113029.36</v>
      </c>
      <c r="K63" s="81">
        <v>33585652.770000003</v>
      </c>
      <c r="L63" s="81">
        <v>9764.91</v>
      </c>
      <c r="M63" s="81">
        <v>3586.15</v>
      </c>
      <c r="N63" s="81">
        <v>5970.3</v>
      </c>
      <c r="O63" s="81">
        <v>923710.2</v>
      </c>
      <c r="P63" s="81">
        <v>11723.07</v>
      </c>
      <c r="Q63" s="81">
        <v>954754.62</v>
      </c>
      <c r="R63" s="81">
        <v>34540407.390000001</v>
      </c>
    </row>
    <row r="64" spans="2:18" x14ac:dyDescent="0.2">
      <c r="B64" s="46" t="s">
        <v>125</v>
      </c>
      <c r="C64" s="47" t="s">
        <v>126</v>
      </c>
      <c r="D64" s="81">
        <v>21192142.809999999</v>
      </c>
      <c r="E64" s="81">
        <v>7378564.0700000003</v>
      </c>
      <c r="F64" s="81">
        <v>1213267.6000000001</v>
      </c>
      <c r="G64" s="81">
        <v>234540.89</v>
      </c>
      <c r="H64" s="81">
        <v>0</v>
      </c>
      <c r="I64" s="81">
        <v>30660.46</v>
      </c>
      <c r="J64" s="81">
        <v>101469.17</v>
      </c>
      <c r="K64" s="81">
        <v>30150645</v>
      </c>
      <c r="L64" s="81">
        <v>8766.19</v>
      </c>
      <c r="M64" s="81">
        <v>3219.37</v>
      </c>
      <c r="N64" s="81">
        <v>5359.68</v>
      </c>
      <c r="O64" s="81">
        <v>829236.77</v>
      </c>
      <c r="P64" s="81">
        <v>10524.08</v>
      </c>
      <c r="Q64" s="81">
        <v>857106.09</v>
      </c>
      <c r="R64" s="81">
        <v>31007751.09</v>
      </c>
    </row>
    <row r="65" spans="2:18" x14ac:dyDescent="0.2">
      <c r="B65" s="46" t="s">
        <v>127</v>
      </c>
      <c r="C65" s="47" t="s">
        <v>128</v>
      </c>
      <c r="D65" s="81">
        <v>23556544.559999999</v>
      </c>
      <c r="E65" s="81">
        <v>8201788.5099999998</v>
      </c>
      <c r="F65" s="81">
        <v>1348631.55</v>
      </c>
      <c r="G65" s="81">
        <v>260708.56</v>
      </c>
      <c r="H65" s="81">
        <v>0</v>
      </c>
      <c r="I65" s="81">
        <v>34081.24</v>
      </c>
      <c r="J65" s="81">
        <v>112790.05</v>
      </c>
      <c r="K65" s="81">
        <v>33514544.460000001</v>
      </c>
      <c r="L65" s="81">
        <v>9744.23</v>
      </c>
      <c r="M65" s="81">
        <v>3578.55</v>
      </c>
      <c r="N65" s="81">
        <v>5957.66</v>
      </c>
      <c r="O65" s="81">
        <v>921754.5</v>
      </c>
      <c r="P65" s="81">
        <v>11698.25</v>
      </c>
      <c r="Q65" s="81">
        <v>952733.19</v>
      </c>
      <c r="R65" s="81">
        <v>34467277.649999999</v>
      </c>
    </row>
    <row r="66" spans="2:18" x14ac:dyDescent="0.2">
      <c r="B66" s="46" t="s">
        <v>129</v>
      </c>
      <c r="C66" s="47" t="s">
        <v>130</v>
      </c>
      <c r="D66" s="81">
        <v>16609531.74</v>
      </c>
      <c r="E66" s="81">
        <v>5783015.6799999997</v>
      </c>
      <c r="F66" s="81">
        <v>950909.35</v>
      </c>
      <c r="G66" s="81">
        <v>183823.53</v>
      </c>
      <c r="H66" s="81">
        <v>0</v>
      </c>
      <c r="I66" s="81">
        <v>24030.41</v>
      </c>
      <c r="J66" s="81">
        <v>79527.37</v>
      </c>
      <c r="K66" s="81">
        <v>23630838.059999999</v>
      </c>
      <c r="L66" s="81">
        <v>6870.58</v>
      </c>
      <c r="M66" s="81">
        <v>2523.21</v>
      </c>
      <c r="N66" s="81">
        <v>4200.7</v>
      </c>
      <c r="O66" s="81">
        <v>649921.75</v>
      </c>
      <c r="P66" s="81">
        <v>8248.34</v>
      </c>
      <c r="Q66" s="81">
        <v>671764.58</v>
      </c>
      <c r="R66" s="81">
        <v>24302602.639999997</v>
      </c>
    </row>
    <row r="67" spans="2:18" x14ac:dyDescent="0.2">
      <c r="B67" s="46" t="s">
        <v>131</v>
      </c>
      <c r="C67" s="47" t="s">
        <v>132</v>
      </c>
      <c r="D67" s="81">
        <v>17666162.109999999</v>
      </c>
      <c r="E67" s="81">
        <v>6150907.4400000004</v>
      </c>
      <c r="F67" s="81">
        <v>1011402.31</v>
      </c>
      <c r="G67" s="81">
        <v>195517.63</v>
      </c>
      <c r="H67" s="81">
        <v>0</v>
      </c>
      <c r="I67" s="81">
        <v>25559.119999999999</v>
      </c>
      <c r="J67" s="81">
        <v>84586.57</v>
      </c>
      <c r="K67" s="81">
        <v>25134135.18</v>
      </c>
      <c r="L67" s="81">
        <v>7307.66</v>
      </c>
      <c r="M67" s="81">
        <v>2683.73</v>
      </c>
      <c r="N67" s="81">
        <v>4467.93</v>
      </c>
      <c r="O67" s="81">
        <v>691267.1</v>
      </c>
      <c r="P67" s="81">
        <v>8773.07</v>
      </c>
      <c r="Q67" s="81">
        <v>714499.49</v>
      </c>
      <c r="R67" s="81">
        <v>25848634.669999998</v>
      </c>
    </row>
    <row r="68" spans="2:18" x14ac:dyDescent="0.2">
      <c r="B68" s="46" t="s">
        <v>133</v>
      </c>
      <c r="C68" s="47" t="s">
        <v>134</v>
      </c>
      <c r="D68" s="81">
        <v>29720714.050000001</v>
      </c>
      <c r="E68" s="81">
        <v>10347995.24</v>
      </c>
      <c r="F68" s="81">
        <v>1701535.32</v>
      </c>
      <c r="G68" s="81">
        <v>328929.59000000003</v>
      </c>
      <c r="H68" s="81">
        <v>0</v>
      </c>
      <c r="I68" s="81">
        <v>42999.46</v>
      </c>
      <c r="J68" s="81">
        <v>142304.44</v>
      </c>
      <c r="K68" s="81">
        <v>42284478.100000001</v>
      </c>
      <c r="L68" s="81">
        <v>12294.06</v>
      </c>
      <c r="M68" s="81">
        <v>4514.97</v>
      </c>
      <c r="N68" s="81">
        <v>7516.63</v>
      </c>
      <c r="O68" s="81">
        <v>1162955.02</v>
      </c>
      <c r="P68" s="81">
        <v>14759.39</v>
      </c>
      <c r="Q68" s="81">
        <v>1202040.08</v>
      </c>
      <c r="R68" s="81">
        <v>43486518.18</v>
      </c>
    </row>
    <row r="69" spans="2:18" x14ac:dyDescent="0.2">
      <c r="B69" s="46" t="s">
        <v>135</v>
      </c>
      <c r="C69" s="47" t="s">
        <v>136</v>
      </c>
      <c r="D69" s="81">
        <v>34281163.619999997</v>
      </c>
      <c r="E69" s="81">
        <v>11935827.560000001</v>
      </c>
      <c r="F69" s="81">
        <v>1962624.8</v>
      </c>
      <c r="G69" s="81">
        <v>379401.69</v>
      </c>
      <c r="H69" s="81">
        <v>0</v>
      </c>
      <c r="I69" s="81">
        <v>49597.45</v>
      </c>
      <c r="J69" s="81">
        <v>164140.13</v>
      </c>
      <c r="K69" s="81">
        <v>48772755.240000002</v>
      </c>
      <c r="L69" s="81">
        <v>14180.5</v>
      </c>
      <c r="M69" s="81">
        <v>5207.7700000000004</v>
      </c>
      <c r="N69" s="81">
        <v>8670.01</v>
      </c>
      <c r="O69" s="81">
        <v>1341402.8799999999</v>
      </c>
      <c r="P69" s="81">
        <v>17024.13</v>
      </c>
      <c r="Q69" s="81">
        <v>1386485.29</v>
      </c>
      <c r="R69" s="81">
        <v>50159240.530000001</v>
      </c>
    </row>
    <row r="70" spans="2:18" ht="13.5" thickBot="1" x14ac:dyDescent="0.25">
      <c r="B70" s="48" t="s">
        <v>137</v>
      </c>
      <c r="C70" s="49" t="s">
        <v>138</v>
      </c>
      <c r="D70" s="82">
        <v>14370910.33</v>
      </c>
      <c r="E70" s="82">
        <v>5003584.75</v>
      </c>
      <c r="F70" s="82">
        <v>822746.43</v>
      </c>
      <c r="G70" s="82">
        <v>159047.92000000001</v>
      </c>
      <c r="H70" s="82">
        <v>0</v>
      </c>
      <c r="I70" s="82">
        <v>20791.61</v>
      </c>
      <c r="J70" s="82">
        <v>68808.72</v>
      </c>
      <c r="K70" s="82">
        <v>20445889.760000002</v>
      </c>
      <c r="L70" s="82">
        <v>5944.57</v>
      </c>
      <c r="M70" s="82">
        <v>2183.13</v>
      </c>
      <c r="N70" s="82">
        <v>3634.53</v>
      </c>
      <c r="O70" s="82">
        <v>562325.73</v>
      </c>
      <c r="P70" s="82">
        <v>7136.64</v>
      </c>
      <c r="Q70" s="82">
        <v>581224.6</v>
      </c>
      <c r="R70" s="82">
        <v>21027114.360000003</v>
      </c>
    </row>
    <row r="71" spans="2:18" ht="13.5" thickBot="1" x14ac:dyDescent="0.25">
      <c r="C71" s="34" t="s">
        <v>139</v>
      </c>
      <c r="D71" s="36">
        <v>1368190777.3899992</v>
      </c>
      <c r="E71" s="36">
        <v>476369161.99000007</v>
      </c>
      <c r="F71" s="36">
        <v>78330046.979999974</v>
      </c>
      <c r="G71" s="36">
        <v>15142248.220000003</v>
      </c>
      <c r="H71" s="36">
        <v>0</v>
      </c>
      <c r="I71" s="36">
        <v>1979476.8200000005</v>
      </c>
      <c r="J71" s="36">
        <v>6550973.9900000002</v>
      </c>
      <c r="K71" s="50">
        <v>1946562685.4100003</v>
      </c>
      <c r="L71" s="51">
        <v>565956.04</v>
      </c>
      <c r="M71" s="36">
        <v>207846.5</v>
      </c>
      <c r="N71" s="36">
        <v>346027.69000000006</v>
      </c>
      <c r="O71" s="36">
        <v>53536544.679999992</v>
      </c>
      <c r="P71" s="36">
        <v>679447.61999999988</v>
      </c>
      <c r="Q71" s="50">
        <v>55335822.50999999</v>
      </c>
      <c r="R71" s="52">
        <v>2001898507.9200003</v>
      </c>
    </row>
  </sheetData>
  <mergeCells count="20">
    <mergeCell ref="O9:O10"/>
    <mergeCell ref="P9:P10"/>
    <mergeCell ref="Q9:Q10"/>
    <mergeCell ref="R9:R10"/>
    <mergeCell ref="I9:I10"/>
    <mergeCell ref="J9:J10"/>
    <mergeCell ref="K9:K10"/>
    <mergeCell ref="L9:L10"/>
    <mergeCell ref="M9:M10"/>
    <mergeCell ref="N9:N10"/>
    <mergeCell ref="C9:C10"/>
    <mergeCell ref="D9:D10"/>
    <mergeCell ref="E9:E10"/>
    <mergeCell ref="F9:F10"/>
    <mergeCell ref="G9:G10"/>
    <mergeCell ref="H9:H10"/>
    <mergeCell ref="B9:B10"/>
    <mergeCell ref="B5:R5"/>
    <mergeCell ref="B6:R6"/>
    <mergeCell ref="B7:R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1"/>
  <sheetViews>
    <sheetView topLeftCell="A55" zoomScale="115" zoomScaleNormal="115" workbookViewId="0">
      <selection activeCell="K67" sqref="K67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4" width="14.7109375" style="21" bestFit="1" customWidth="1"/>
    <col min="5" max="5" width="12.28515625" style="21" bestFit="1" customWidth="1"/>
    <col min="6" max="13" width="13.28515625" style="21" bestFit="1" customWidth="1"/>
    <col min="14" max="14" width="12.28515625" style="21" bestFit="1" customWidth="1"/>
    <col min="15" max="16" width="13.28515625" style="21" bestFit="1" customWidth="1"/>
    <col min="17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158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v>13348682.82</v>
      </c>
      <c r="E11" s="64">
        <v>954079.71</v>
      </c>
      <c r="F11" s="64">
        <v>1368027.53</v>
      </c>
      <c r="G11" s="64">
        <v>1062765.54</v>
      </c>
      <c r="H11" s="64">
        <v>1282414.3999999999</v>
      </c>
      <c r="I11" s="64">
        <v>1148638.98</v>
      </c>
      <c r="J11" s="64">
        <v>1241971.08</v>
      </c>
      <c r="K11" s="64">
        <v>1109622</v>
      </c>
      <c r="L11" s="64">
        <v>1126272.45</v>
      </c>
      <c r="M11" s="64">
        <v>1041087.92</v>
      </c>
      <c r="N11" s="64">
        <v>935145.23</v>
      </c>
      <c r="O11" s="64">
        <v>1019627.9</v>
      </c>
      <c r="P11" s="65">
        <v>1059030.08</v>
      </c>
    </row>
    <row r="12" spans="2:16" x14ac:dyDescent="0.2">
      <c r="B12" s="62" t="s">
        <v>21</v>
      </c>
      <c r="C12" s="67" t="s">
        <v>22</v>
      </c>
      <c r="D12" s="68">
        <v>21679136.02</v>
      </c>
      <c r="E12" s="68">
        <v>1549487.99</v>
      </c>
      <c r="F12" s="68">
        <v>2221766.4</v>
      </c>
      <c r="G12" s="68">
        <v>1726000.91</v>
      </c>
      <c r="H12" s="68">
        <v>2082725.06</v>
      </c>
      <c r="I12" s="68">
        <v>1865465.01</v>
      </c>
      <c r="J12" s="68">
        <v>2017042.45</v>
      </c>
      <c r="K12" s="68">
        <v>1802098.87</v>
      </c>
      <c r="L12" s="68">
        <v>1829140.29</v>
      </c>
      <c r="M12" s="68">
        <v>1690795.04</v>
      </c>
      <c r="N12" s="68">
        <v>1518737.17</v>
      </c>
      <c r="O12" s="68">
        <v>1655942.55</v>
      </c>
      <c r="P12" s="69">
        <v>1719934.28</v>
      </c>
    </row>
    <row r="13" spans="2:16" x14ac:dyDescent="0.2">
      <c r="B13" s="62" t="s">
        <v>23</v>
      </c>
      <c r="C13" s="67" t="s">
        <v>24</v>
      </c>
      <c r="D13" s="68">
        <v>15230524.510000002</v>
      </c>
      <c r="E13" s="68">
        <v>1088581.8899999999</v>
      </c>
      <c r="F13" s="68">
        <v>1560886.35</v>
      </c>
      <c r="G13" s="68">
        <v>1212589.8</v>
      </c>
      <c r="H13" s="68">
        <v>1463203.8400000001</v>
      </c>
      <c r="I13" s="68">
        <v>1310569.32</v>
      </c>
      <c r="J13" s="68">
        <v>1417058.99</v>
      </c>
      <c r="K13" s="68">
        <v>1266051.8799999999</v>
      </c>
      <c r="L13" s="68">
        <v>1285049.6499999999</v>
      </c>
      <c r="M13" s="68">
        <v>1187856.1599999999</v>
      </c>
      <c r="N13" s="68">
        <v>1066978.1100000001</v>
      </c>
      <c r="O13" s="68">
        <v>1163370.79</v>
      </c>
      <c r="P13" s="69">
        <v>1208327.73</v>
      </c>
    </row>
    <row r="14" spans="2:16" x14ac:dyDescent="0.2">
      <c r="B14" s="62" t="s">
        <v>25</v>
      </c>
      <c r="C14" s="67" t="s">
        <v>26</v>
      </c>
      <c r="D14" s="68">
        <v>19575613.199999999</v>
      </c>
      <c r="E14" s="68">
        <v>1399141.44</v>
      </c>
      <c r="F14" s="68">
        <v>2006188.79</v>
      </c>
      <c r="G14" s="68">
        <v>1558527.34</v>
      </c>
      <c r="H14" s="68">
        <v>1880638.61</v>
      </c>
      <c r="I14" s="68">
        <v>1684459.26</v>
      </c>
      <c r="J14" s="68">
        <v>1821329.17</v>
      </c>
      <c r="K14" s="68">
        <v>1627241.53</v>
      </c>
      <c r="L14" s="68">
        <v>1651659.13</v>
      </c>
      <c r="M14" s="68">
        <v>1526737.49</v>
      </c>
      <c r="N14" s="68">
        <v>1371374.36</v>
      </c>
      <c r="O14" s="68">
        <v>1495266.73</v>
      </c>
      <c r="P14" s="69">
        <v>1553049.35</v>
      </c>
    </row>
    <row r="15" spans="2:16" x14ac:dyDescent="0.2">
      <c r="B15" s="62" t="s">
        <v>27</v>
      </c>
      <c r="C15" s="67" t="s">
        <v>28</v>
      </c>
      <c r="D15" s="68">
        <v>81391181.969999999</v>
      </c>
      <c r="E15" s="68">
        <v>5817328.6500000004</v>
      </c>
      <c r="F15" s="68">
        <v>8341300.7300000004</v>
      </c>
      <c r="G15" s="68">
        <v>6480020.8799999999</v>
      </c>
      <c r="H15" s="68">
        <v>7819290.1399999997</v>
      </c>
      <c r="I15" s="68">
        <v>7003618.6699999999</v>
      </c>
      <c r="J15" s="68">
        <v>7572694.29</v>
      </c>
      <c r="K15" s="68">
        <v>6765719.6699999999</v>
      </c>
      <c r="L15" s="68">
        <v>6867242.79</v>
      </c>
      <c r="M15" s="68">
        <v>6347845.5300000003</v>
      </c>
      <c r="N15" s="68">
        <v>5701879.1299999999</v>
      </c>
      <c r="O15" s="68">
        <v>6216996.9100000001</v>
      </c>
      <c r="P15" s="69">
        <v>6457244.5800000001</v>
      </c>
    </row>
    <row r="16" spans="2:16" x14ac:dyDescent="0.2">
      <c r="B16" s="62" t="s">
        <v>29</v>
      </c>
      <c r="C16" s="67" t="s">
        <v>30</v>
      </c>
      <c r="D16" s="68">
        <v>16466065.02</v>
      </c>
      <c r="E16" s="68">
        <v>1176890.54</v>
      </c>
      <c r="F16" s="68">
        <v>1687509.59</v>
      </c>
      <c r="G16" s="68">
        <v>1310958.3</v>
      </c>
      <c r="H16" s="68">
        <v>1581902.81</v>
      </c>
      <c r="I16" s="68">
        <v>1416886.17</v>
      </c>
      <c r="J16" s="68">
        <v>1532014.57</v>
      </c>
      <c r="K16" s="68">
        <v>1368757.37</v>
      </c>
      <c r="L16" s="68">
        <v>1389296.28</v>
      </c>
      <c r="M16" s="68">
        <v>1284218.2</v>
      </c>
      <c r="N16" s="68">
        <v>1153534.21</v>
      </c>
      <c r="O16" s="68">
        <v>1257746.51</v>
      </c>
      <c r="P16" s="69">
        <v>1306350.47</v>
      </c>
    </row>
    <row r="17" spans="2:16" x14ac:dyDescent="0.2">
      <c r="B17" s="62" t="s">
        <v>31</v>
      </c>
      <c r="C17" s="67" t="s">
        <v>32</v>
      </c>
      <c r="D17" s="68">
        <v>12576051.260000002</v>
      </c>
      <c r="E17" s="68">
        <v>898856.87</v>
      </c>
      <c r="F17" s="68">
        <v>1288845.1000000001</v>
      </c>
      <c r="G17" s="68">
        <v>1001251.89</v>
      </c>
      <c r="H17" s="68">
        <v>1208187.32</v>
      </c>
      <c r="I17" s="68">
        <v>1082154.9099999999</v>
      </c>
      <c r="J17" s="68">
        <v>1170084.8799999999</v>
      </c>
      <c r="K17" s="68">
        <v>1045396.26</v>
      </c>
      <c r="L17" s="68">
        <v>1061082.97</v>
      </c>
      <c r="M17" s="68">
        <v>980828.99</v>
      </c>
      <c r="N17" s="68">
        <v>881018.34</v>
      </c>
      <c r="O17" s="68">
        <v>960611.09</v>
      </c>
      <c r="P17" s="69">
        <v>997732.64</v>
      </c>
    </row>
    <row r="18" spans="2:16" x14ac:dyDescent="0.2">
      <c r="B18" s="62" t="s">
        <v>33</v>
      </c>
      <c r="C18" s="67" t="s">
        <v>34</v>
      </c>
      <c r="D18" s="68">
        <v>40013087.990000002</v>
      </c>
      <c r="E18" s="68">
        <v>2859883.31</v>
      </c>
      <c r="F18" s="68">
        <v>4100704.67</v>
      </c>
      <c r="G18" s="68">
        <v>3185672.45</v>
      </c>
      <c r="H18" s="68">
        <v>3844076.68</v>
      </c>
      <c r="I18" s="68">
        <v>3443080.73</v>
      </c>
      <c r="J18" s="68">
        <v>3722846.57</v>
      </c>
      <c r="K18" s="68">
        <v>3326126.12</v>
      </c>
      <c r="L18" s="68">
        <v>3376036.36</v>
      </c>
      <c r="M18" s="68">
        <v>3120693.12</v>
      </c>
      <c r="N18" s="68">
        <v>2803126.65</v>
      </c>
      <c r="O18" s="68">
        <v>3056366.04</v>
      </c>
      <c r="P18" s="69">
        <v>3174475.29</v>
      </c>
    </row>
    <row r="19" spans="2:16" x14ac:dyDescent="0.2">
      <c r="B19" s="62" t="s">
        <v>35</v>
      </c>
      <c r="C19" s="67" t="s">
        <v>36</v>
      </c>
      <c r="D19" s="68">
        <v>53162425.839999996</v>
      </c>
      <c r="E19" s="68">
        <v>3799715.1</v>
      </c>
      <c r="F19" s="68">
        <v>5448302.5199999996</v>
      </c>
      <c r="G19" s="68">
        <v>4232566.9800000004</v>
      </c>
      <c r="H19" s="68">
        <v>5107339.91</v>
      </c>
      <c r="I19" s="68">
        <v>4574566.3</v>
      </c>
      <c r="J19" s="68">
        <v>4946270.45</v>
      </c>
      <c r="K19" s="68">
        <v>4419177.38</v>
      </c>
      <c r="L19" s="68">
        <v>4485489.42</v>
      </c>
      <c r="M19" s="68">
        <v>4146233.77</v>
      </c>
      <c r="N19" s="68">
        <v>3724306.72</v>
      </c>
      <c r="O19" s="68">
        <v>4060767.14</v>
      </c>
      <c r="P19" s="69">
        <v>4217690.1500000004</v>
      </c>
    </row>
    <row r="20" spans="2:16" x14ac:dyDescent="0.2">
      <c r="B20" s="62" t="s">
        <v>37</v>
      </c>
      <c r="C20" s="67" t="s">
        <v>38</v>
      </c>
      <c r="D20" s="68">
        <v>29362984.759999998</v>
      </c>
      <c r="E20" s="68">
        <v>2098681.0699999998</v>
      </c>
      <c r="F20" s="68">
        <v>3009238.6</v>
      </c>
      <c r="G20" s="68">
        <v>2337756.37</v>
      </c>
      <c r="H20" s="68">
        <v>2820916.12</v>
      </c>
      <c r="I20" s="68">
        <v>2526651.4500000002</v>
      </c>
      <c r="J20" s="68">
        <v>2731953.29</v>
      </c>
      <c r="K20" s="68">
        <v>2440826.13</v>
      </c>
      <c r="L20" s="68">
        <v>2477451.98</v>
      </c>
      <c r="M20" s="68">
        <v>2290072.2999999998</v>
      </c>
      <c r="N20" s="68">
        <v>2057031.07</v>
      </c>
      <c r="O20" s="68">
        <v>2242866.87</v>
      </c>
      <c r="P20" s="69">
        <v>2329539.5099999998</v>
      </c>
    </row>
    <row r="21" spans="2:16" x14ac:dyDescent="0.2">
      <c r="B21" s="62" t="s">
        <v>39</v>
      </c>
      <c r="C21" s="67" t="s">
        <v>40</v>
      </c>
      <c r="D21" s="68">
        <v>18507394.920000002</v>
      </c>
      <c r="E21" s="68">
        <v>1322791.93</v>
      </c>
      <c r="F21" s="68">
        <v>1896713.42</v>
      </c>
      <c r="G21" s="68">
        <v>1473480.33</v>
      </c>
      <c r="H21" s="68">
        <v>1778014.36</v>
      </c>
      <c r="I21" s="68">
        <v>1592540.29</v>
      </c>
      <c r="J21" s="68">
        <v>1721941.38</v>
      </c>
      <c r="K21" s="68">
        <v>1538444.86</v>
      </c>
      <c r="L21" s="68">
        <v>1561530.02</v>
      </c>
      <c r="M21" s="68">
        <v>1443425.21</v>
      </c>
      <c r="N21" s="68">
        <v>1296540.07</v>
      </c>
      <c r="O21" s="68">
        <v>1413671.78</v>
      </c>
      <c r="P21" s="69">
        <v>1468301.27</v>
      </c>
    </row>
    <row r="22" spans="2:16" x14ac:dyDescent="0.2">
      <c r="B22" s="62" t="s">
        <v>41</v>
      </c>
      <c r="C22" s="67" t="s">
        <v>42</v>
      </c>
      <c r="D22" s="68">
        <v>13965972.890000001</v>
      </c>
      <c r="E22" s="68">
        <v>998199.71</v>
      </c>
      <c r="F22" s="68">
        <v>1431289.94</v>
      </c>
      <c r="G22" s="68">
        <v>1111911.56</v>
      </c>
      <c r="H22" s="68">
        <v>1341717.76</v>
      </c>
      <c r="I22" s="68">
        <v>1201756.0900000001</v>
      </c>
      <c r="J22" s="68">
        <v>1299404.19</v>
      </c>
      <c r="K22" s="68">
        <v>1160934.82</v>
      </c>
      <c r="L22" s="68">
        <v>1178355.25</v>
      </c>
      <c r="M22" s="68">
        <v>1089231.49</v>
      </c>
      <c r="N22" s="68">
        <v>978389.64</v>
      </c>
      <c r="O22" s="68">
        <v>1066779.08</v>
      </c>
      <c r="P22" s="69">
        <v>1108003.3600000001</v>
      </c>
    </row>
    <row r="23" spans="2:16" x14ac:dyDescent="0.2">
      <c r="B23" s="62" t="s">
        <v>43</v>
      </c>
      <c r="C23" s="67" t="s">
        <v>44</v>
      </c>
      <c r="D23" s="68">
        <v>18975794.600000001</v>
      </c>
      <c r="E23" s="68">
        <v>1356270.19</v>
      </c>
      <c r="F23" s="68">
        <v>1944716.93</v>
      </c>
      <c r="G23" s="68">
        <v>1510772.33</v>
      </c>
      <c r="H23" s="68">
        <v>1823013.75</v>
      </c>
      <c r="I23" s="68">
        <v>1632845.55</v>
      </c>
      <c r="J23" s="68">
        <v>1765521.62</v>
      </c>
      <c r="K23" s="68">
        <v>1577381.03</v>
      </c>
      <c r="L23" s="68">
        <v>1601050.45</v>
      </c>
      <c r="M23" s="68">
        <v>1479956.55</v>
      </c>
      <c r="N23" s="68">
        <v>1329353.92</v>
      </c>
      <c r="O23" s="68">
        <v>1449450.09</v>
      </c>
      <c r="P23" s="69">
        <v>1505462.19</v>
      </c>
    </row>
    <row r="24" spans="2:16" x14ac:dyDescent="0.2">
      <c r="B24" s="62" t="s">
        <v>45</v>
      </c>
      <c r="C24" s="67" t="s">
        <v>46</v>
      </c>
      <c r="D24" s="68">
        <v>11426730.799999999</v>
      </c>
      <c r="E24" s="68">
        <v>816710.69</v>
      </c>
      <c r="F24" s="68">
        <v>1171058.04</v>
      </c>
      <c r="G24" s="68">
        <v>909747.87</v>
      </c>
      <c r="H24" s="68">
        <v>1097771.54</v>
      </c>
      <c r="I24" s="68">
        <v>983257.19</v>
      </c>
      <c r="J24" s="68">
        <v>1063151.28</v>
      </c>
      <c r="K24" s="68">
        <v>949857.9</v>
      </c>
      <c r="L24" s="68">
        <v>964111.01</v>
      </c>
      <c r="M24" s="68">
        <v>891191.41</v>
      </c>
      <c r="N24" s="68">
        <v>800502.42</v>
      </c>
      <c r="O24" s="68">
        <v>872821.21</v>
      </c>
      <c r="P24" s="69">
        <v>906550.24</v>
      </c>
    </row>
    <row r="25" spans="2:16" x14ac:dyDescent="0.2">
      <c r="B25" s="62" t="s">
        <v>47</v>
      </c>
      <c r="C25" s="67" t="s">
        <v>48</v>
      </c>
      <c r="D25" s="68">
        <v>14353105.149999999</v>
      </c>
      <c r="E25" s="68">
        <v>1025869.48</v>
      </c>
      <c r="F25" s="68">
        <v>1470964.83</v>
      </c>
      <c r="G25" s="68">
        <v>1142733.3899999999</v>
      </c>
      <c r="H25" s="68">
        <v>1378909.74</v>
      </c>
      <c r="I25" s="68">
        <v>1235068.3799999999</v>
      </c>
      <c r="J25" s="68">
        <v>1335423.26</v>
      </c>
      <c r="K25" s="68">
        <v>1193115.56</v>
      </c>
      <c r="L25" s="68">
        <v>1211018.8799999999</v>
      </c>
      <c r="M25" s="68">
        <v>1119424.6399999999</v>
      </c>
      <c r="N25" s="68">
        <v>1005510.29</v>
      </c>
      <c r="O25" s="68">
        <v>1096349.8500000001</v>
      </c>
      <c r="P25" s="69">
        <v>1138716.8500000001</v>
      </c>
    </row>
    <row r="26" spans="2:16" x14ac:dyDescent="0.2">
      <c r="B26" s="62" t="s">
        <v>49</v>
      </c>
      <c r="C26" s="67" t="s">
        <v>50</v>
      </c>
      <c r="D26" s="68">
        <v>67117236.609999999</v>
      </c>
      <c r="E26" s="68">
        <v>4797117.01</v>
      </c>
      <c r="F26" s="68">
        <v>6878448.5199999996</v>
      </c>
      <c r="G26" s="68">
        <v>5343589.8600000003</v>
      </c>
      <c r="H26" s="68">
        <v>6447985.3200000003</v>
      </c>
      <c r="I26" s="68">
        <v>5775361.9000000004</v>
      </c>
      <c r="J26" s="68">
        <v>6244636.1100000003</v>
      </c>
      <c r="K26" s="68">
        <v>5579184.3399999999</v>
      </c>
      <c r="L26" s="68">
        <v>5662902.8799999999</v>
      </c>
      <c r="M26" s="68">
        <v>5234594.71</v>
      </c>
      <c r="N26" s="68">
        <v>4701914.4000000004</v>
      </c>
      <c r="O26" s="68">
        <v>5126693.6100000003</v>
      </c>
      <c r="P26" s="69">
        <v>5324807.95</v>
      </c>
    </row>
    <row r="27" spans="2:16" x14ac:dyDescent="0.2">
      <c r="B27" s="62" t="s">
        <v>51</v>
      </c>
      <c r="C27" s="67" t="s">
        <v>52</v>
      </c>
      <c r="D27" s="68">
        <v>18346151.579999998</v>
      </c>
      <c r="E27" s="68">
        <v>1311267.27</v>
      </c>
      <c r="F27" s="68">
        <v>1880188.54</v>
      </c>
      <c r="G27" s="68">
        <v>1460642.82</v>
      </c>
      <c r="H27" s="68">
        <v>1762523.64</v>
      </c>
      <c r="I27" s="68">
        <v>1578665.48</v>
      </c>
      <c r="J27" s="68">
        <v>1706939.18</v>
      </c>
      <c r="K27" s="68">
        <v>1525041.36</v>
      </c>
      <c r="L27" s="68">
        <v>1547925.39</v>
      </c>
      <c r="M27" s="68">
        <v>1430849.55</v>
      </c>
      <c r="N27" s="68">
        <v>1285244.1299999999</v>
      </c>
      <c r="O27" s="68">
        <v>1401355.34</v>
      </c>
      <c r="P27" s="69">
        <v>1455508.88</v>
      </c>
    </row>
    <row r="28" spans="2:16" x14ac:dyDescent="0.2">
      <c r="B28" s="62" t="s">
        <v>53</v>
      </c>
      <c r="C28" s="67" t="s">
        <v>54</v>
      </c>
      <c r="D28" s="68">
        <v>30991790.259999998</v>
      </c>
      <c r="E28" s="68">
        <v>2215097.8199999998</v>
      </c>
      <c r="F28" s="68">
        <v>3176165.24</v>
      </c>
      <c r="G28" s="68">
        <v>2467434.96</v>
      </c>
      <c r="H28" s="68">
        <v>2977396.25</v>
      </c>
      <c r="I28" s="68">
        <v>2666808.3199999998</v>
      </c>
      <c r="J28" s="68">
        <v>2883498.52</v>
      </c>
      <c r="K28" s="68">
        <v>2576222.14</v>
      </c>
      <c r="L28" s="68">
        <v>2614879.6800000002</v>
      </c>
      <c r="M28" s="68">
        <v>2417105.79</v>
      </c>
      <c r="N28" s="68">
        <v>2171137.4300000002</v>
      </c>
      <c r="O28" s="68">
        <v>2367281.81</v>
      </c>
      <c r="P28" s="69">
        <v>2458762.2999999998</v>
      </c>
    </row>
    <row r="29" spans="2:16" x14ac:dyDescent="0.2">
      <c r="B29" s="62" t="s">
        <v>55</v>
      </c>
      <c r="C29" s="67" t="s">
        <v>56</v>
      </c>
      <c r="D29" s="68">
        <v>14615335.149999999</v>
      </c>
      <c r="E29" s="68">
        <v>1044612.03</v>
      </c>
      <c r="F29" s="68">
        <v>1497839.24</v>
      </c>
      <c r="G29" s="68">
        <v>1163611.03</v>
      </c>
      <c r="H29" s="68">
        <v>1404102.3</v>
      </c>
      <c r="I29" s="68">
        <v>1257632.97</v>
      </c>
      <c r="J29" s="68">
        <v>1359821.33</v>
      </c>
      <c r="K29" s="68">
        <v>1214913.68</v>
      </c>
      <c r="L29" s="68">
        <v>1233144.0900000001</v>
      </c>
      <c r="M29" s="68">
        <v>1139876.43</v>
      </c>
      <c r="N29" s="68">
        <v>1023880.87</v>
      </c>
      <c r="O29" s="68">
        <v>1116380.07</v>
      </c>
      <c r="P29" s="69">
        <v>1159521.1100000001</v>
      </c>
    </row>
    <row r="30" spans="2:16" x14ac:dyDescent="0.2">
      <c r="B30" s="62" t="s">
        <v>57</v>
      </c>
      <c r="C30" s="67" t="s">
        <v>58</v>
      </c>
      <c r="D30" s="68">
        <v>19623321.350000001</v>
      </c>
      <c r="E30" s="68">
        <v>1402551.32</v>
      </c>
      <c r="F30" s="68">
        <v>2011078.12</v>
      </c>
      <c r="G30" s="68">
        <v>1562325.66</v>
      </c>
      <c r="H30" s="68">
        <v>1885221.95</v>
      </c>
      <c r="I30" s="68">
        <v>1688564.49</v>
      </c>
      <c r="J30" s="68">
        <v>1825767.98</v>
      </c>
      <c r="K30" s="68">
        <v>1631207.31</v>
      </c>
      <c r="L30" s="68">
        <v>1655684.42</v>
      </c>
      <c r="M30" s="68">
        <v>1530458.33</v>
      </c>
      <c r="N30" s="68">
        <v>1374716.57</v>
      </c>
      <c r="O30" s="68">
        <v>1498910.88</v>
      </c>
      <c r="P30" s="69">
        <v>1556834.32</v>
      </c>
    </row>
    <row r="31" spans="2:16" x14ac:dyDescent="0.2">
      <c r="B31" s="62" t="s">
        <v>59</v>
      </c>
      <c r="C31" s="67" t="s">
        <v>60</v>
      </c>
      <c r="D31" s="68">
        <v>12058563</v>
      </c>
      <c r="E31" s="68">
        <v>861870.07</v>
      </c>
      <c r="F31" s="68">
        <v>1235810.78</v>
      </c>
      <c r="G31" s="68">
        <v>960051.67</v>
      </c>
      <c r="H31" s="68">
        <v>1158471.97</v>
      </c>
      <c r="I31" s="68">
        <v>1037625.64</v>
      </c>
      <c r="J31" s="68">
        <v>1121937.3999999999</v>
      </c>
      <c r="K31" s="68">
        <v>1002379.56</v>
      </c>
      <c r="L31" s="68">
        <v>1017420.78</v>
      </c>
      <c r="M31" s="68">
        <v>940469.14</v>
      </c>
      <c r="N31" s="68">
        <v>844765.58</v>
      </c>
      <c r="O31" s="68">
        <v>921083.18</v>
      </c>
      <c r="P31" s="69">
        <v>956677.23</v>
      </c>
    </row>
    <row r="32" spans="2:16" x14ac:dyDescent="0.2">
      <c r="B32" s="62" t="s">
        <v>61</v>
      </c>
      <c r="C32" s="67" t="s">
        <v>62</v>
      </c>
      <c r="D32" s="68">
        <v>15105570.02</v>
      </c>
      <c r="E32" s="68">
        <v>1079650.93</v>
      </c>
      <c r="F32" s="68">
        <v>1548080.51</v>
      </c>
      <c r="G32" s="68">
        <v>1202641.45</v>
      </c>
      <c r="H32" s="68">
        <v>1451199.4</v>
      </c>
      <c r="I32" s="68">
        <v>1299817.1299999999</v>
      </c>
      <c r="J32" s="68">
        <v>1405433.13</v>
      </c>
      <c r="K32" s="68">
        <v>1255664.92</v>
      </c>
      <c r="L32" s="68">
        <v>1274506.82</v>
      </c>
      <c r="M32" s="68">
        <v>1178110.73</v>
      </c>
      <c r="N32" s="68">
        <v>1058224.3999999999</v>
      </c>
      <c r="O32" s="68">
        <v>1153826.25</v>
      </c>
      <c r="P32" s="69">
        <v>1198414.3500000001</v>
      </c>
    </row>
    <row r="33" spans="2:16" x14ac:dyDescent="0.2">
      <c r="B33" s="62" t="s">
        <v>63</v>
      </c>
      <c r="C33" s="67" t="s">
        <v>64</v>
      </c>
      <c r="D33" s="68">
        <v>11623608.420000002</v>
      </c>
      <c r="E33" s="68">
        <v>830782.26</v>
      </c>
      <c r="F33" s="68">
        <v>1191234.8600000001</v>
      </c>
      <c r="G33" s="68">
        <v>925422.43</v>
      </c>
      <c r="H33" s="68">
        <v>1116685.67</v>
      </c>
      <c r="I33" s="68">
        <v>1000198.29</v>
      </c>
      <c r="J33" s="68">
        <v>1081468.9099999999</v>
      </c>
      <c r="K33" s="68">
        <v>966223.54</v>
      </c>
      <c r="L33" s="68">
        <v>980722.23</v>
      </c>
      <c r="M33" s="68">
        <v>906546.25</v>
      </c>
      <c r="N33" s="68">
        <v>814294.73</v>
      </c>
      <c r="O33" s="68">
        <v>887859.54</v>
      </c>
      <c r="P33" s="69">
        <v>922169.71</v>
      </c>
    </row>
    <row r="34" spans="2:16" x14ac:dyDescent="0.2">
      <c r="B34" s="62" t="s">
        <v>65</v>
      </c>
      <c r="C34" s="67" t="s">
        <v>66</v>
      </c>
      <c r="D34" s="68">
        <v>21527147.260000002</v>
      </c>
      <c r="E34" s="68">
        <v>1538624.79</v>
      </c>
      <c r="F34" s="68">
        <v>2206189.9700000002</v>
      </c>
      <c r="G34" s="68">
        <v>1713900.21</v>
      </c>
      <c r="H34" s="68">
        <v>2068123.43</v>
      </c>
      <c r="I34" s="68">
        <v>1852386.54</v>
      </c>
      <c r="J34" s="68">
        <v>2002901.31</v>
      </c>
      <c r="K34" s="68">
        <v>1789464.66</v>
      </c>
      <c r="L34" s="68">
        <v>1816316.5</v>
      </c>
      <c r="M34" s="68">
        <v>1678941.16</v>
      </c>
      <c r="N34" s="68">
        <v>1508089.56</v>
      </c>
      <c r="O34" s="68">
        <v>1644333.02</v>
      </c>
      <c r="P34" s="69">
        <v>1707876.11</v>
      </c>
    </row>
    <row r="35" spans="2:16" x14ac:dyDescent="0.2">
      <c r="B35" s="62" t="s">
        <v>67</v>
      </c>
      <c r="C35" s="67" t="s">
        <v>68</v>
      </c>
      <c r="D35" s="68">
        <v>25042315.810000002</v>
      </c>
      <c r="E35" s="68">
        <v>1789866.88</v>
      </c>
      <c r="F35" s="68">
        <v>2566438.7999999998</v>
      </c>
      <c r="G35" s="68">
        <v>1993763.03</v>
      </c>
      <c r="H35" s="68">
        <v>2405827.37</v>
      </c>
      <c r="I35" s="68">
        <v>2154862.7999999998</v>
      </c>
      <c r="J35" s="68">
        <v>2329955.13</v>
      </c>
      <c r="K35" s="68">
        <v>2081666.4</v>
      </c>
      <c r="L35" s="68">
        <v>2112902.88</v>
      </c>
      <c r="M35" s="68">
        <v>1953095.51</v>
      </c>
      <c r="N35" s="68">
        <v>1754345.55</v>
      </c>
      <c r="O35" s="68">
        <v>1912836.21</v>
      </c>
      <c r="P35" s="69">
        <v>1986755.25</v>
      </c>
    </row>
    <row r="36" spans="2:16" x14ac:dyDescent="0.2">
      <c r="B36" s="62" t="s">
        <v>69</v>
      </c>
      <c r="C36" s="67" t="s">
        <v>70</v>
      </c>
      <c r="D36" s="68">
        <v>25682700.400000002</v>
      </c>
      <c r="E36" s="68">
        <v>1835637.54</v>
      </c>
      <c r="F36" s="68">
        <v>2632068.0299999998</v>
      </c>
      <c r="G36" s="68">
        <v>2044747.73</v>
      </c>
      <c r="H36" s="68">
        <v>2467349.42</v>
      </c>
      <c r="I36" s="68">
        <v>2209967.17</v>
      </c>
      <c r="J36" s="68">
        <v>2389536.9700000002</v>
      </c>
      <c r="K36" s="68">
        <v>2134898.98</v>
      </c>
      <c r="L36" s="68">
        <v>2166934.2400000002</v>
      </c>
      <c r="M36" s="68">
        <v>2003040.27</v>
      </c>
      <c r="N36" s="68">
        <v>1799207.85</v>
      </c>
      <c r="O36" s="68">
        <v>1961751.45</v>
      </c>
      <c r="P36" s="69">
        <v>2037560.75</v>
      </c>
    </row>
    <row r="37" spans="2:16" x14ac:dyDescent="0.2">
      <c r="B37" s="62" t="s">
        <v>71</v>
      </c>
      <c r="C37" s="67" t="s">
        <v>72</v>
      </c>
      <c r="D37" s="68">
        <v>27895847.050000001</v>
      </c>
      <c r="E37" s="68">
        <v>1993819.31</v>
      </c>
      <c r="F37" s="68">
        <v>2858880.33</v>
      </c>
      <c r="G37" s="68">
        <v>2220949.09</v>
      </c>
      <c r="H37" s="68">
        <v>2679967.4900000002</v>
      </c>
      <c r="I37" s="68">
        <v>2400405.92</v>
      </c>
      <c r="J37" s="68">
        <v>2595449.73</v>
      </c>
      <c r="K37" s="68">
        <v>2318868.91</v>
      </c>
      <c r="L37" s="68">
        <v>2353664.73</v>
      </c>
      <c r="M37" s="68">
        <v>2175647.58</v>
      </c>
      <c r="N37" s="68">
        <v>1954250.38</v>
      </c>
      <c r="O37" s="68">
        <v>2130800.79</v>
      </c>
      <c r="P37" s="69">
        <v>2213142.79</v>
      </c>
    </row>
    <row r="38" spans="2:16" x14ac:dyDescent="0.2">
      <c r="B38" s="62" t="s">
        <v>73</v>
      </c>
      <c r="C38" s="67" t="s">
        <v>74</v>
      </c>
      <c r="D38" s="68">
        <v>14783097.85</v>
      </c>
      <c r="E38" s="68">
        <v>1056602.6499999999</v>
      </c>
      <c r="F38" s="68">
        <v>1515032.24</v>
      </c>
      <c r="G38" s="68">
        <v>1176967.58</v>
      </c>
      <c r="H38" s="68">
        <v>1420219.35</v>
      </c>
      <c r="I38" s="68">
        <v>1272068.76</v>
      </c>
      <c r="J38" s="68">
        <v>1375430.09</v>
      </c>
      <c r="K38" s="68">
        <v>1228859.1200000001</v>
      </c>
      <c r="L38" s="68">
        <v>1247298.78</v>
      </c>
      <c r="M38" s="68">
        <v>1152960.55</v>
      </c>
      <c r="N38" s="68">
        <v>1035633.53</v>
      </c>
      <c r="O38" s="68">
        <v>1129194.48</v>
      </c>
      <c r="P38" s="69">
        <v>1172830.72</v>
      </c>
    </row>
    <row r="39" spans="2:16" x14ac:dyDescent="0.2">
      <c r="B39" s="62" t="s">
        <v>75</v>
      </c>
      <c r="C39" s="67" t="s">
        <v>76</v>
      </c>
      <c r="D39" s="68">
        <v>13181672.310000001</v>
      </c>
      <c r="E39" s="68">
        <v>942142.85</v>
      </c>
      <c r="F39" s="68">
        <v>1350911.61</v>
      </c>
      <c r="G39" s="68">
        <v>1049468.8700000001</v>
      </c>
      <c r="H39" s="68">
        <v>1266369.6200000001</v>
      </c>
      <c r="I39" s="68">
        <v>1134267.92</v>
      </c>
      <c r="J39" s="68">
        <v>1226432.3</v>
      </c>
      <c r="K39" s="68">
        <v>1095739.0900000001</v>
      </c>
      <c r="L39" s="68">
        <v>1112181.22</v>
      </c>
      <c r="M39" s="68">
        <v>1028062.47</v>
      </c>
      <c r="N39" s="68">
        <v>923445.27</v>
      </c>
      <c r="O39" s="68">
        <v>1006870.94</v>
      </c>
      <c r="P39" s="69">
        <v>1045780.15</v>
      </c>
    </row>
    <row r="40" spans="2:16" x14ac:dyDescent="0.2">
      <c r="B40" s="62" t="s">
        <v>77</v>
      </c>
      <c r="C40" s="67" t="s">
        <v>78</v>
      </c>
      <c r="D40" s="68">
        <v>16270084.789999999</v>
      </c>
      <c r="E40" s="68">
        <v>1162883.1000000001</v>
      </c>
      <c r="F40" s="68">
        <v>1667424.74</v>
      </c>
      <c r="G40" s="68">
        <v>1295355.18</v>
      </c>
      <c r="H40" s="68">
        <v>1563074.9</v>
      </c>
      <c r="I40" s="68">
        <v>1400022.3</v>
      </c>
      <c r="J40" s="68">
        <v>1513780.43</v>
      </c>
      <c r="K40" s="68">
        <v>1352466.32</v>
      </c>
      <c r="L40" s="68">
        <v>1372760.78</v>
      </c>
      <c r="M40" s="68">
        <v>1268933.3500000001</v>
      </c>
      <c r="N40" s="68">
        <v>1139804.76</v>
      </c>
      <c r="O40" s="68">
        <v>1242776.73</v>
      </c>
      <c r="P40" s="69">
        <v>1290802.2</v>
      </c>
    </row>
    <row r="41" spans="2:16" x14ac:dyDescent="0.2">
      <c r="B41" s="62" t="s">
        <v>79</v>
      </c>
      <c r="C41" s="67" t="s">
        <v>80</v>
      </c>
      <c r="D41" s="68">
        <v>12886503.99</v>
      </c>
      <c r="E41" s="68">
        <v>921046.08</v>
      </c>
      <c r="F41" s="68">
        <v>1320661.56</v>
      </c>
      <c r="G41" s="68">
        <v>1025968.82</v>
      </c>
      <c r="H41" s="68">
        <v>1238012.6599999999</v>
      </c>
      <c r="I41" s="68">
        <v>1108869.02</v>
      </c>
      <c r="J41" s="68">
        <v>1198969.6299999999</v>
      </c>
      <c r="K41" s="68">
        <v>1071202.94</v>
      </c>
      <c r="L41" s="68">
        <v>1087276.8899999999</v>
      </c>
      <c r="M41" s="68">
        <v>1005041.76</v>
      </c>
      <c r="N41" s="68">
        <v>902767.18</v>
      </c>
      <c r="O41" s="68">
        <v>984324.76</v>
      </c>
      <c r="P41" s="69">
        <v>1022362.69</v>
      </c>
    </row>
    <row r="42" spans="2:16" x14ac:dyDescent="0.2">
      <c r="B42" s="62" t="s">
        <v>81</v>
      </c>
      <c r="C42" s="67" t="s">
        <v>82</v>
      </c>
      <c r="D42" s="68">
        <v>13225483.18</v>
      </c>
      <c r="E42" s="68">
        <v>945274.17</v>
      </c>
      <c r="F42" s="68">
        <v>1355401.53</v>
      </c>
      <c r="G42" s="68">
        <v>1052956.9099999999</v>
      </c>
      <c r="H42" s="68">
        <v>1270578.55</v>
      </c>
      <c r="I42" s="68">
        <v>1138037.79</v>
      </c>
      <c r="J42" s="68">
        <v>1230508.5</v>
      </c>
      <c r="K42" s="68">
        <v>1099380.9099999999</v>
      </c>
      <c r="L42" s="68">
        <v>1115877.69</v>
      </c>
      <c r="M42" s="68">
        <v>1031479.36</v>
      </c>
      <c r="N42" s="68">
        <v>926514.45</v>
      </c>
      <c r="O42" s="68">
        <v>1010217.4</v>
      </c>
      <c r="P42" s="69">
        <v>1049255.92</v>
      </c>
    </row>
    <row r="43" spans="2:16" x14ac:dyDescent="0.2">
      <c r="B43" s="62" t="s">
        <v>83</v>
      </c>
      <c r="C43" s="67" t="s">
        <v>84</v>
      </c>
      <c r="D43" s="68">
        <v>13206883.129999999</v>
      </c>
      <c r="E43" s="68">
        <v>943944.76</v>
      </c>
      <c r="F43" s="68">
        <v>1353495.32</v>
      </c>
      <c r="G43" s="68">
        <v>1051476.05</v>
      </c>
      <c r="H43" s="68">
        <v>1268791.6399999999</v>
      </c>
      <c r="I43" s="68">
        <v>1136437.28</v>
      </c>
      <c r="J43" s="68">
        <v>1228777.93</v>
      </c>
      <c r="K43" s="68">
        <v>1097834.76</v>
      </c>
      <c r="L43" s="68">
        <v>1114308.3400000001</v>
      </c>
      <c r="M43" s="68">
        <v>1030028.71</v>
      </c>
      <c r="N43" s="68">
        <v>925211.42</v>
      </c>
      <c r="O43" s="68">
        <v>1008796.65</v>
      </c>
      <c r="P43" s="69">
        <v>1047780.27</v>
      </c>
    </row>
    <row r="44" spans="2:16" x14ac:dyDescent="0.2">
      <c r="B44" s="62" t="s">
        <v>85</v>
      </c>
      <c r="C44" s="67" t="s">
        <v>86</v>
      </c>
      <c r="D44" s="68">
        <v>11816299.140000001</v>
      </c>
      <c r="E44" s="68">
        <v>844554.58</v>
      </c>
      <c r="F44" s="68">
        <v>1210982.5900000001</v>
      </c>
      <c r="G44" s="68">
        <v>940763.65</v>
      </c>
      <c r="H44" s="68">
        <v>1135197.56</v>
      </c>
      <c r="I44" s="68">
        <v>1016779.11</v>
      </c>
      <c r="J44" s="68">
        <v>1099397</v>
      </c>
      <c r="K44" s="68">
        <v>982241.14</v>
      </c>
      <c r="L44" s="68">
        <v>996980.18</v>
      </c>
      <c r="M44" s="68">
        <v>921574.55</v>
      </c>
      <c r="N44" s="68">
        <v>827793.72</v>
      </c>
      <c r="O44" s="68">
        <v>902578.06</v>
      </c>
      <c r="P44" s="69">
        <v>937457</v>
      </c>
    </row>
    <row r="45" spans="2:16" x14ac:dyDescent="0.2">
      <c r="B45" s="62" t="s">
        <v>87</v>
      </c>
      <c r="C45" s="67" t="s">
        <v>88</v>
      </c>
      <c r="D45" s="68">
        <v>11549944.75</v>
      </c>
      <c r="E45" s="68">
        <v>825517.25</v>
      </c>
      <c r="F45" s="68">
        <v>1183685.51</v>
      </c>
      <c r="G45" s="68">
        <v>919557.64</v>
      </c>
      <c r="H45" s="68">
        <v>1109608.77</v>
      </c>
      <c r="I45" s="68">
        <v>993859.61</v>
      </c>
      <c r="J45" s="68">
        <v>1074615.19</v>
      </c>
      <c r="K45" s="68">
        <v>960100.18</v>
      </c>
      <c r="L45" s="68">
        <v>974506.98</v>
      </c>
      <c r="M45" s="68">
        <v>900801.09</v>
      </c>
      <c r="N45" s="68">
        <v>809134.2</v>
      </c>
      <c r="O45" s="68">
        <v>882232.8</v>
      </c>
      <c r="P45" s="69">
        <v>916325.53</v>
      </c>
    </row>
    <row r="46" spans="2:16" x14ac:dyDescent="0.2">
      <c r="B46" s="62" t="s">
        <v>89</v>
      </c>
      <c r="C46" s="67" t="s">
        <v>90</v>
      </c>
      <c r="D46" s="68">
        <v>48433482.390000001</v>
      </c>
      <c r="E46" s="68">
        <v>3461720.03</v>
      </c>
      <c r="F46" s="68">
        <v>4963661.08</v>
      </c>
      <c r="G46" s="68">
        <v>3856068.55</v>
      </c>
      <c r="H46" s="68">
        <v>4653028.03</v>
      </c>
      <c r="I46" s="68">
        <v>4167646.09</v>
      </c>
      <c r="J46" s="68">
        <v>4506286.1399999997</v>
      </c>
      <c r="K46" s="68">
        <v>4026079.44</v>
      </c>
      <c r="L46" s="68">
        <v>4086492.84</v>
      </c>
      <c r="M46" s="68">
        <v>3777414.92</v>
      </c>
      <c r="N46" s="68">
        <v>3393019.44</v>
      </c>
      <c r="O46" s="68">
        <v>3699550.78</v>
      </c>
      <c r="P46" s="69">
        <v>3842515.05</v>
      </c>
    </row>
    <row r="47" spans="2:16" x14ac:dyDescent="0.2">
      <c r="B47" s="62" t="s">
        <v>91</v>
      </c>
      <c r="C47" s="67" t="s">
        <v>92</v>
      </c>
      <c r="D47" s="68">
        <v>13963058.139999999</v>
      </c>
      <c r="E47" s="68">
        <v>997991.38</v>
      </c>
      <c r="F47" s="68">
        <v>1430991.22</v>
      </c>
      <c r="G47" s="68">
        <v>1111679.5</v>
      </c>
      <c r="H47" s="68">
        <v>1341437.74</v>
      </c>
      <c r="I47" s="68">
        <v>1201505.28</v>
      </c>
      <c r="J47" s="68">
        <v>1299133</v>
      </c>
      <c r="K47" s="68">
        <v>1160692.53</v>
      </c>
      <c r="L47" s="68">
        <v>1178109.32</v>
      </c>
      <c r="M47" s="68">
        <v>1089004.17</v>
      </c>
      <c r="N47" s="68">
        <v>978185.45</v>
      </c>
      <c r="O47" s="68">
        <v>1066556.44</v>
      </c>
      <c r="P47" s="69">
        <v>1107772.1100000001</v>
      </c>
    </row>
    <row r="48" spans="2:16" x14ac:dyDescent="0.2">
      <c r="B48" s="62" t="s">
        <v>93</v>
      </c>
      <c r="C48" s="67" t="s">
        <v>94</v>
      </c>
      <c r="D48" s="68">
        <v>11747967.059999999</v>
      </c>
      <c r="E48" s="68">
        <v>839670.63</v>
      </c>
      <c r="F48" s="68">
        <v>1203979.6399999999</v>
      </c>
      <c r="G48" s="68">
        <v>935323.34</v>
      </c>
      <c r="H48" s="68">
        <v>1128632.8700000001</v>
      </c>
      <c r="I48" s="68">
        <v>1010899.21</v>
      </c>
      <c r="J48" s="68">
        <v>1093039.33</v>
      </c>
      <c r="K48" s="68">
        <v>976560.97</v>
      </c>
      <c r="L48" s="68">
        <v>991214.77</v>
      </c>
      <c r="M48" s="68">
        <v>916245.21</v>
      </c>
      <c r="N48" s="68">
        <v>823006.7</v>
      </c>
      <c r="O48" s="68">
        <v>897358.57</v>
      </c>
      <c r="P48" s="69">
        <v>932035.82</v>
      </c>
    </row>
    <row r="49" spans="2:16" x14ac:dyDescent="0.2">
      <c r="B49" s="62" t="s">
        <v>95</v>
      </c>
      <c r="C49" s="67" t="s">
        <v>96</v>
      </c>
      <c r="D49" s="68">
        <v>14327581.190000001</v>
      </c>
      <c r="E49" s="68">
        <v>1024045.19</v>
      </c>
      <c r="F49" s="68">
        <v>1468349.03</v>
      </c>
      <c r="G49" s="68">
        <v>1140701.28</v>
      </c>
      <c r="H49" s="68">
        <v>1376457.64</v>
      </c>
      <c r="I49" s="68">
        <v>1232872.07</v>
      </c>
      <c r="J49" s="68">
        <v>1333048.49</v>
      </c>
      <c r="K49" s="68">
        <v>1190993.8600000001</v>
      </c>
      <c r="L49" s="68">
        <v>1208865.3400000001</v>
      </c>
      <c r="M49" s="68">
        <v>1117433.98</v>
      </c>
      <c r="N49" s="68">
        <v>1003722.2</v>
      </c>
      <c r="O49" s="68">
        <v>1094400.23</v>
      </c>
      <c r="P49" s="69">
        <v>1136691.8799999999</v>
      </c>
    </row>
    <row r="50" spans="2:16" x14ac:dyDescent="0.2">
      <c r="B50" s="62" t="s">
        <v>97</v>
      </c>
      <c r="C50" s="67" t="s">
        <v>98</v>
      </c>
      <c r="D50" s="68">
        <v>12559774.909999998</v>
      </c>
      <c r="E50" s="68">
        <v>897693.54</v>
      </c>
      <c r="F50" s="68">
        <v>1287177.03</v>
      </c>
      <c r="G50" s="68">
        <v>999956.04</v>
      </c>
      <c r="H50" s="68">
        <v>1206623.6399999999</v>
      </c>
      <c r="I50" s="68">
        <v>1080754.3500000001</v>
      </c>
      <c r="J50" s="68">
        <v>1168570.52</v>
      </c>
      <c r="K50" s="68">
        <v>1044043.27</v>
      </c>
      <c r="L50" s="68">
        <v>1059709.68</v>
      </c>
      <c r="M50" s="68">
        <v>979559.57</v>
      </c>
      <c r="N50" s="68">
        <v>879878.1</v>
      </c>
      <c r="O50" s="68">
        <v>959367.83</v>
      </c>
      <c r="P50" s="69">
        <v>996441.34</v>
      </c>
    </row>
    <row r="51" spans="2:16" x14ac:dyDescent="0.2">
      <c r="B51" s="62" t="s">
        <v>99</v>
      </c>
      <c r="C51" s="67" t="s">
        <v>100</v>
      </c>
      <c r="D51" s="68">
        <v>20248956.129999999</v>
      </c>
      <c r="E51" s="68">
        <v>1447267.75</v>
      </c>
      <c r="F51" s="68">
        <v>2075195.72</v>
      </c>
      <c r="G51" s="68">
        <v>1612136.05</v>
      </c>
      <c r="H51" s="68">
        <v>1945326.99</v>
      </c>
      <c r="I51" s="68">
        <v>1742399.65</v>
      </c>
      <c r="J51" s="68">
        <v>1883977.49</v>
      </c>
      <c r="K51" s="68">
        <v>1683213.8</v>
      </c>
      <c r="L51" s="68">
        <v>1708471.29</v>
      </c>
      <c r="M51" s="68">
        <v>1579252.72</v>
      </c>
      <c r="N51" s="68">
        <v>1418545.57</v>
      </c>
      <c r="O51" s="68">
        <v>1546699.47</v>
      </c>
      <c r="P51" s="69">
        <v>1606469.63</v>
      </c>
    </row>
    <row r="52" spans="2:16" x14ac:dyDescent="0.2">
      <c r="B52" s="62" t="s">
        <v>101</v>
      </c>
      <c r="C52" s="67" t="s">
        <v>102</v>
      </c>
      <c r="D52" s="68">
        <v>12065642.930000002</v>
      </c>
      <c r="E52" s="68">
        <v>862376.1</v>
      </c>
      <c r="F52" s="68">
        <v>1236536.3700000001</v>
      </c>
      <c r="G52" s="68">
        <v>960615.34</v>
      </c>
      <c r="H52" s="68">
        <v>1159152.1399999999</v>
      </c>
      <c r="I52" s="68">
        <v>1038234.86</v>
      </c>
      <c r="J52" s="68">
        <v>1122596.1200000001</v>
      </c>
      <c r="K52" s="68">
        <v>1002968.08</v>
      </c>
      <c r="L52" s="68">
        <v>1018018.14</v>
      </c>
      <c r="M52" s="68">
        <v>941021.32</v>
      </c>
      <c r="N52" s="68">
        <v>845261.56</v>
      </c>
      <c r="O52" s="68">
        <v>921623.98</v>
      </c>
      <c r="P52" s="69">
        <v>957238.92</v>
      </c>
    </row>
    <row r="53" spans="2:16" x14ac:dyDescent="0.2">
      <c r="B53" s="62" t="s">
        <v>103</v>
      </c>
      <c r="C53" s="67" t="s">
        <v>104</v>
      </c>
      <c r="D53" s="68">
        <v>16665920.690000001</v>
      </c>
      <c r="E53" s="68">
        <v>1191174.96</v>
      </c>
      <c r="F53" s="68">
        <v>1707991.62</v>
      </c>
      <c r="G53" s="68">
        <v>1326869.96</v>
      </c>
      <c r="H53" s="68">
        <v>1601103.04</v>
      </c>
      <c r="I53" s="68">
        <v>1434083.53</v>
      </c>
      <c r="J53" s="68">
        <v>1550609.28</v>
      </c>
      <c r="K53" s="68">
        <v>1385370.56</v>
      </c>
      <c r="L53" s="68">
        <v>1406158.76</v>
      </c>
      <c r="M53" s="68">
        <v>1299805.31</v>
      </c>
      <c r="N53" s="68">
        <v>1167535.1399999999</v>
      </c>
      <c r="O53" s="68">
        <v>1273012.32</v>
      </c>
      <c r="P53" s="69">
        <v>1322206.21</v>
      </c>
    </row>
    <row r="54" spans="2:16" x14ac:dyDescent="0.2">
      <c r="B54" s="62" t="s">
        <v>105</v>
      </c>
      <c r="C54" s="67" t="s">
        <v>106</v>
      </c>
      <c r="D54" s="68">
        <v>22369002.990000002</v>
      </c>
      <c r="E54" s="68">
        <v>1598795.33</v>
      </c>
      <c r="F54" s="68">
        <v>2292466.7799999998</v>
      </c>
      <c r="G54" s="68">
        <v>1780925.19</v>
      </c>
      <c r="H54" s="68">
        <v>2149000.92</v>
      </c>
      <c r="I54" s="68">
        <v>1924827.27</v>
      </c>
      <c r="J54" s="68">
        <v>2081228.18</v>
      </c>
      <c r="K54" s="68">
        <v>1859444.72</v>
      </c>
      <c r="L54" s="68">
        <v>1887346.65</v>
      </c>
      <c r="M54" s="68">
        <v>1744599.01</v>
      </c>
      <c r="N54" s="68">
        <v>1567065.97</v>
      </c>
      <c r="O54" s="68">
        <v>1708637.46</v>
      </c>
      <c r="P54" s="69">
        <v>1774665.51</v>
      </c>
    </row>
    <row r="55" spans="2:16" x14ac:dyDescent="0.2">
      <c r="B55" s="62" t="s">
        <v>107</v>
      </c>
      <c r="C55" s="67" t="s">
        <v>108</v>
      </c>
      <c r="D55" s="68">
        <v>20260170.07</v>
      </c>
      <c r="E55" s="68">
        <v>1448069.25</v>
      </c>
      <c r="F55" s="68">
        <v>2076344.97</v>
      </c>
      <c r="G55" s="68">
        <v>1613028.86</v>
      </c>
      <c r="H55" s="68">
        <v>1946404.32</v>
      </c>
      <c r="I55" s="68">
        <v>1743364.6</v>
      </c>
      <c r="J55" s="68">
        <v>1885020.84</v>
      </c>
      <c r="K55" s="68">
        <v>1684145.97</v>
      </c>
      <c r="L55" s="68">
        <v>1709417.45</v>
      </c>
      <c r="M55" s="68">
        <v>1580127.32</v>
      </c>
      <c r="N55" s="68">
        <v>1419331.16</v>
      </c>
      <c r="O55" s="68">
        <v>1547556.03</v>
      </c>
      <c r="P55" s="69">
        <v>1607359.3</v>
      </c>
    </row>
    <row r="56" spans="2:16" x14ac:dyDescent="0.2">
      <c r="B56" s="62" t="s">
        <v>109</v>
      </c>
      <c r="C56" s="67" t="s">
        <v>110</v>
      </c>
      <c r="D56" s="68">
        <v>15549292.009999998</v>
      </c>
      <c r="E56" s="68">
        <v>1111365.3799999999</v>
      </c>
      <c r="F56" s="68">
        <v>1593554.95</v>
      </c>
      <c r="G56" s="68">
        <v>1237968.71</v>
      </c>
      <c r="H56" s="68">
        <v>1493827.99</v>
      </c>
      <c r="I56" s="68">
        <v>1337998.8999999999</v>
      </c>
      <c r="J56" s="68">
        <v>1446717.35</v>
      </c>
      <c r="K56" s="68">
        <v>1292549.74</v>
      </c>
      <c r="L56" s="68">
        <v>1311945.1100000001</v>
      </c>
      <c r="M56" s="68">
        <v>1212717.4099999999</v>
      </c>
      <c r="N56" s="68">
        <v>1089309.45</v>
      </c>
      <c r="O56" s="68">
        <v>1187719.58</v>
      </c>
      <c r="P56" s="69">
        <v>1233617.44</v>
      </c>
    </row>
    <row r="57" spans="2:16" x14ac:dyDescent="0.2">
      <c r="B57" s="62" t="s">
        <v>111</v>
      </c>
      <c r="C57" s="67" t="s">
        <v>112</v>
      </c>
      <c r="D57" s="68">
        <v>17577684.899999999</v>
      </c>
      <c r="E57" s="68">
        <v>1256342.1200000001</v>
      </c>
      <c r="F57" s="68">
        <v>1801432.94</v>
      </c>
      <c r="G57" s="68">
        <v>1399460.76</v>
      </c>
      <c r="H57" s="68">
        <v>1688696.67</v>
      </c>
      <c r="I57" s="68">
        <v>1512539.8</v>
      </c>
      <c r="J57" s="68">
        <v>1635440.48</v>
      </c>
      <c r="K57" s="68">
        <v>1461161.83</v>
      </c>
      <c r="L57" s="68">
        <v>1483087.32</v>
      </c>
      <c r="M57" s="68">
        <v>1370915.45</v>
      </c>
      <c r="N57" s="68">
        <v>1231409.01</v>
      </c>
      <c r="O57" s="68">
        <v>1342656.66</v>
      </c>
      <c r="P57" s="69">
        <v>1394541.86</v>
      </c>
    </row>
    <row r="58" spans="2:16" x14ac:dyDescent="0.2">
      <c r="B58" s="62" t="s">
        <v>113</v>
      </c>
      <c r="C58" s="67" t="s">
        <v>114</v>
      </c>
      <c r="D58" s="68">
        <v>28720979.630000003</v>
      </c>
      <c r="E58" s="68">
        <v>2052794.59</v>
      </c>
      <c r="F58" s="68">
        <v>2943443.29</v>
      </c>
      <c r="G58" s="68">
        <v>2286642.65</v>
      </c>
      <c r="H58" s="68">
        <v>2759238.38</v>
      </c>
      <c r="I58" s="68">
        <v>2471407.64</v>
      </c>
      <c r="J58" s="68">
        <v>2672220.66</v>
      </c>
      <c r="K58" s="68">
        <v>2387458.84</v>
      </c>
      <c r="L58" s="68">
        <v>2423283.89</v>
      </c>
      <c r="M58" s="68">
        <v>2240001.16</v>
      </c>
      <c r="N58" s="68">
        <v>2012055.24</v>
      </c>
      <c r="O58" s="68">
        <v>2193827.85</v>
      </c>
      <c r="P58" s="69">
        <v>2278605.44</v>
      </c>
    </row>
    <row r="59" spans="2:16" x14ac:dyDescent="0.2">
      <c r="B59" s="62" t="s">
        <v>115</v>
      </c>
      <c r="C59" s="67" t="s">
        <v>116</v>
      </c>
      <c r="D59" s="68">
        <v>16384120.879999997</v>
      </c>
      <c r="E59" s="68">
        <v>1171033.69</v>
      </c>
      <c r="F59" s="68">
        <v>1679111.62</v>
      </c>
      <c r="G59" s="68">
        <v>1304434.25</v>
      </c>
      <c r="H59" s="68">
        <v>1574030.4</v>
      </c>
      <c r="I59" s="68">
        <v>1409834.97</v>
      </c>
      <c r="J59" s="68">
        <v>1524390.43</v>
      </c>
      <c r="K59" s="68">
        <v>1361945.68</v>
      </c>
      <c r="L59" s="68">
        <v>1382382.38</v>
      </c>
      <c r="M59" s="68">
        <v>1277827.23</v>
      </c>
      <c r="N59" s="68">
        <v>1147793.5900000001</v>
      </c>
      <c r="O59" s="68">
        <v>1251487.28</v>
      </c>
      <c r="P59" s="69">
        <v>1299849.3600000001</v>
      </c>
    </row>
    <row r="60" spans="2:16" x14ac:dyDescent="0.2">
      <c r="B60" s="62" t="s">
        <v>117</v>
      </c>
      <c r="C60" s="67" t="s">
        <v>118</v>
      </c>
      <c r="D60" s="68">
        <v>93587260.140000001</v>
      </c>
      <c r="E60" s="68">
        <v>6689027.4400000004</v>
      </c>
      <c r="F60" s="68">
        <v>9591204.6300000008</v>
      </c>
      <c r="G60" s="68">
        <v>7451020.9299999997</v>
      </c>
      <c r="H60" s="68">
        <v>8990973.2599999998</v>
      </c>
      <c r="I60" s="68">
        <v>8053077.3300000001</v>
      </c>
      <c r="J60" s="68">
        <v>8707426.1999999993</v>
      </c>
      <c r="K60" s="68">
        <v>7779530.3099999996</v>
      </c>
      <c r="L60" s="68">
        <v>7896266.1699999999</v>
      </c>
      <c r="M60" s="68">
        <v>7299039.7300000004</v>
      </c>
      <c r="N60" s="68">
        <v>6556278.3600000003</v>
      </c>
      <c r="O60" s="68">
        <v>7148584.0700000003</v>
      </c>
      <c r="P60" s="69">
        <v>7424831.71</v>
      </c>
    </row>
    <row r="61" spans="2:16" x14ac:dyDescent="0.2">
      <c r="B61" s="62" t="s">
        <v>119</v>
      </c>
      <c r="C61" s="67" t="s">
        <v>120</v>
      </c>
      <c r="D61" s="68">
        <v>33733320.480000004</v>
      </c>
      <c r="E61" s="68">
        <v>2411045.12</v>
      </c>
      <c r="F61" s="68">
        <v>3457128.45</v>
      </c>
      <c r="G61" s="68">
        <v>2685703.98</v>
      </c>
      <c r="H61" s="68">
        <v>3240776.38</v>
      </c>
      <c r="I61" s="68">
        <v>2902713.87</v>
      </c>
      <c r="J61" s="68">
        <v>3138572.48</v>
      </c>
      <c r="K61" s="68">
        <v>2804114.46</v>
      </c>
      <c r="L61" s="68">
        <v>2846191.64</v>
      </c>
      <c r="M61" s="68">
        <v>2630922.69</v>
      </c>
      <c r="N61" s="68">
        <v>2363196</v>
      </c>
      <c r="O61" s="68">
        <v>2576691.2799999998</v>
      </c>
      <c r="P61" s="69">
        <v>2676264.13</v>
      </c>
    </row>
    <row r="62" spans="2:16" x14ac:dyDescent="0.2">
      <c r="B62" s="62" t="s">
        <v>121</v>
      </c>
      <c r="C62" s="67" t="s">
        <v>122</v>
      </c>
      <c r="D62" s="68">
        <v>12408561.080000002</v>
      </c>
      <c r="E62" s="68">
        <v>886885.73</v>
      </c>
      <c r="F62" s="68">
        <v>1271680.02</v>
      </c>
      <c r="G62" s="68">
        <v>987917.03</v>
      </c>
      <c r="H62" s="68">
        <v>1192096.45</v>
      </c>
      <c r="I62" s="68">
        <v>1067742.57</v>
      </c>
      <c r="J62" s="68">
        <v>1154501.48</v>
      </c>
      <c r="K62" s="68">
        <v>1031473.48</v>
      </c>
      <c r="L62" s="68">
        <v>1046951.27</v>
      </c>
      <c r="M62" s="68">
        <v>967766.13</v>
      </c>
      <c r="N62" s="68">
        <v>869284.78</v>
      </c>
      <c r="O62" s="68">
        <v>947817.49</v>
      </c>
      <c r="P62" s="69">
        <v>984444.65</v>
      </c>
    </row>
    <row r="63" spans="2:16" x14ac:dyDescent="0.2">
      <c r="B63" s="62" t="s">
        <v>123</v>
      </c>
      <c r="C63" s="67" t="s">
        <v>124</v>
      </c>
      <c r="D63" s="68">
        <v>23606524.829999998</v>
      </c>
      <c r="E63" s="68">
        <v>1687245.6</v>
      </c>
      <c r="F63" s="68">
        <v>2419293.0699999998</v>
      </c>
      <c r="G63" s="68">
        <v>1879451.44</v>
      </c>
      <c r="H63" s="68">
        <v>2267890.2400000002</v>
      </c>
      <c r="I63" s="68">
        <v>2031314.62</v>
      </c>
      <c r="J63" s="68">
        <v>2196368.1</v>
      </c>
      <c r="K63" s="68">
        <v>1962314.9</v>
      </c>
      <c r="L63" s="68">
        <v>1991760.45</v>
      </c>
      <c r="M63" s="68">
        <v>1841115.58</v>
      </c>
      <c r="N63" s="68">
        <v>1653760.86</v>
      </c>
      <c r="O63" s="68">
        <v>1803164.52</v>
      </c>
      <c r="P63" s="69">
        <v>1872845.45</v>
      </c>
    </row>
    <row r="64" spans="2:16" x14ac:dyDescent="0.2">
      <c r="B64" s="62" t="s">
        <v>125</v>
      </c>
      <c r="C64" s="67" t="s">
        <v>126</v>
      </c>
      <c r="D64" s="68">
        <v>21192142.819999997</v>
      </c>
      <c r="E64" s="68">
        <v>1514680.79</v>
      </c>
      <c r="F64" s="68">
        <v>2171857.34</v>
      </c>
      <c r="G64" s="68">
        <v>1687228.58</v>
      </c>
      <c r="H64" s="68">
        <v>2035939.39</v>
      </c>
      <c r="I64" s="68">
        <v>1823559.79</v>
      </c>
      <c r="J64" s="68">
        <v>1971732.26</v>
      </c>
      <c r="K64" s="68">
        <v>1761617.09</v>
      </c>
      <c r="L64" s="68">
        <v>1788051.07</v>
      </c>
      <c r="M64" s="68">
        <v>1652813.56</v>
      </c>
      <c r="N64" s="68">
        <v>1484620.74</v>
      </c>
      <c r="O64" s="68">
        <v>1618743.99</v>
      </c>
      <c r="P64" s="69">
        <v>1681298.22</v>
      </c>
    </row>
    <row r="65" spans="2:16" x14ac:dyDescent="0.2">
      <c r="B65" s="62" t="s">
        <v>127</v>
      </c>
      <c r="C65" s="67" t="s">
        <v>128</v>
      </c>
      <c r="D65" s="68">
        <v>23556544.569999997</v>
      </c>
      <c r="E65" s="68">
        <v>1683673.32</v>
      </c>
      <c r="F65" s="68">
        <v>2414170.89</v>
      </c>
      <c r="G65" s="68">
        <v>1875472.22</v>
      </c>
      <c r="H65" s="68">
        <v>2263088.61</v>
      </c>
      <c r="I65" s="68">
        <v>2027013.88</v>
      </c>
      <c r="J65" s="68">
        <v>2191717.9</v>
      </c>
      <c r="K65" s="68">
        <v>1958160.25</v>
      </c>
      <c r="L65" s="68">
        <v>1987543.45</v>
      </c>
      <c r="M65" s="68">
        <v>1837217.53</v>
      </c>
      <c r="N65" s="68">
        <v>1650259.48</v>
      </c>
      <c r="O65" s="68">
        <v>1799346.82</v>
      </c>
      <c r="P65" s="69">
        <v>1868880.22</v>
      </c>
    </row>
    <row r="66" spans="2:16" x14ac:dyDescent="0.2">
      <c r="B66" s="62" t="s">
        <v>129</v>
      </c>
      <c r="C66" s="67" t="s">
        <v>130</v>
      </c>
      <c r="D66" s="68">
        <v>16609531.75</v>
      </c>
      <c r="E66" s="68">
        <v>1187144.6299999999</v>
      </c>
      <c r="F66" s="68">
        <v>1702212.65</v>
      </c>
      <c r="G66" s="68">
        <v>1322380.51</v>
      </c>
      <c r="H66" s="68">
        <v>1595685.73</v>
      </c>
      <c r="I66" s="68">
        <v>1429231.32</v>
      </c>
      <c r="J66" s="68">
        <v>1545362.82</v>
      </c>
      <c r="K66" s="68">
        <v>1380683.18</v>
      </c>
      <c r="L66" s="68">
        <v>1401401.04</v>
      </c>
      <c r="M66" s="68">
        <v>1295407.43</v>
      </c>
      <c r="N66" s="68">
        <v>1163584.8</v>
      </c>
      <c r="O66" s="68">
        <v>1268705.1000000001</v>
      </c>
      <c r="P66" s="69">
        <v>1317732.54</v>
      </c>
    </row>
    <row r="67" spans="2:16" x14ac:dyDescent="0.2">
      <c r="B67" s="62" t="s">
        <v>131</v>
      </c>
      <c r="C67" s="67" t="s">
        <v>132</v>
      </c>
      <c r="D67" s="68">
        <v>17666162.09</v>
      </c>
      <c r="E67" s="68">
        <v>1262665.9099999999</v>
      </c>
      <c r="F67" s="68">
        <v>1810500.44</v>
      </c>
      <c r="G67" s="68">
        <v>1406504.94</v>
      </c>
      <c r="H67" s="68">
        <v>1697196.72</v>
      </c>
      <c r="I67" s="68">
        <v>1520153.16</v>
      </c>
      <c r="J67" s="68">
        <v>1643672.47</v>
      </c>
      <c r="K67" s="68">
        <v>1468516.58</v>
      </c>
      <c r="L67" s="68">
        <v>1490552.43</v>
      </c>
      <c r="M67" s="68">
        <v>1377815.94</v>
      </c>
      <c r="N67" s="68">
        <v>1237607.3</v>
      </c>
      <c r="O67" s="68">
        <v>1349414.92</v>
      </c>
      <c r="P67" s="69">
        <v>1401561.28</v>
      </c>
    </row>
    <row r="68" spans="2:16" x14ac:dyDescent="0.2">
      <c r="B68" s="62" t="s">
        <v>133</v>
      </c>
      <c r="C68" s="67" t="s">
        <v>134</v>
      </c>
      <c r="D68" s="68">
        <v>29720714.07</v>
      </c>
      <c r="E68" s="68">
        <v>2124249.2999999998</v>
      </c>
      <c r="F68" s="68">
        <v>3045900.16</v>
      </c>
      <c r="G68" s="68">
        <v>2366237.2599999998</v>
      </c>
      <c r="H68" s="68">
        <v>2855283.35</v>
      </c>
      <c r="I68" s="68">
        <v>2557433.65</v>
      </c>
      <c r="J68" s="68">
        <v>2765236.68</v>
      </c>
      <c r="K68" s="68">
        <v>2470562.7200000002</v>
      </c>
      <c r="L68" s="68">
        <v>2507634.79</v>
      </c>
      <c r="M68" s="68">
        <v>2317972.2599999998</v>
      </c>
      <c r="N68" s="68">
        <v>2082091.88</v>
      </c>
      <c r="O68" s="68">
        <v>2270191.7200000002</v>
      </c>
      <c r="P68" s="69">
        <v>2357920.2999999998</v>
      </c>
    </row>
    <row r="69" spans="2:16" x14ac:dyDescent="0.2">
      <c r="B69" s="62" t="s">
        <v>135</v>
      </c>
      <c r="C69" s="67" t="s">
        <v>136</v>
      </c>
      <c r="D69" s="68">
        <v>34281163.619999997</v>
      </c>
      <c r="E69" s="68">
        <v>2450201.4900000002</v>
      </c>
      <c r="F69" s="68">
        <v>3513273.65</v>
      </c>
      <c r="G69" s="68">
        <v>2729320.93</v>
      </c>
      <c r="H69" s="68">
        <v>3293407.94</v>
      </c>
      <c r="I69" s="68">
        <v>2949855.15</v>
      </c>
      <c r="J69" s="68">
        <v>3189544.2</v>
      </c>
      <c r="K69" s="68">
        <v>2849654.44</v>
      </c>
      <c r="L69" s="68">
        <v>2892414.97</v>
      </c>
      <c r="M69" s="68">
        <v>2673649.9700000002</v>
      </c>
      <c r="N69" s="68">
        <v>2401575.29</v>
      </c>
      <c r="O69" s="68">
        <v>2618537.8199999998</v>
      </c>
      <c r="P69" s="69">
        <v>2719727.77</v>
      </c>
    </row>
    <row r="70" spans="2:16" ht="13.5" thickBot="1" x14ac:dyDescent="0.25">
      <c r="B70" s="62" t="s">
        <v>137</v>
      </c>
      <c r="C70" s="71" t="s">
        <v>138</v>
      </c>
      <c r="D70" s="72">
        <v>14370910.320000002</v>
      </c>
      <c r="E70" s="72">
        <v>1027142.09</v>
      </c>
      <c r="F70" s="72">
        <v>1472789.58</v>
      </c>
      <c r="G70" s="72">
        <v>1144150.96</v>
      </c>
      <c r="H70" s="72">
        <v>1380620.29</v>
      </c>
      <c r="I70" s="72">
        <v>1236600.49</v>
      </c>
      <c r="J70" s="72">
        <v>1337079.8600000001</v>
      </c>
      <c r="K70" s="72">
        <v>1194595.6299999999</v>
      </c>
      <c r="L70" s="72">
        <v>1212521.1599999999</v>
      </c>
      <c r="M70" s="72">
        <v>1120813.3</v>
      </c>
      <c r="N70" s="72">
        <v>1006757.63</v>
      </c>
      <c r="O70" s="72">
        <v>1097709.8899999999</v>
      </c>
      <c r="P70" s="73">
        <v>1140129.44</v>
      </c>
    </row>
    <row r="71" spans="2:16" ht="13.5" thickBot="1" x14ac:dyDescent="0.25">
      <c r="B71" s="33"/>
      <c r="C71" s="34" t="s">
        <v>139</v>
      </c>
      <c r="D71" s="36">
        <v>1368190777.4899993</v>
      </c>
      <c r="E71" s="36">
        <v>97789652.599999994</v>
      </c>
      <c r="F71" s="36">
        <v>140217778.62000003</v>
      </c>
      <c r="G71" s="36">
        <v>108929549.84000002</v>
      </c>
      <c r="H71" s="36">
        <v>131442748.42999999</v>
      </c>
      <c r="I71" s="36">
        <v>117731260.78999998</v>
      </c>
      <c r="J71" s="36">
        <v>127297457.00000001</v>
      </c>
      <c r="K71" s="36">
        <v>113732163.96999998</v>
      </c>
      <c r="L71" s="36">
        <v>115438773.81000003</v>
      </c>
      <c r="M71" s="36">
        <v>106707674.00999998</v>
      </c>
      <c r="N71" s="36">
        <v>95848939.01000002</v>
      </c>
      <c r="O71" s="36">
        <v>104508100.60999994</v>
      </c>
      <c r="P71" s="36">
        <v>108546678.79999997</v>
      </c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2"/>
  <sheetViews>
    <sheetView zoomScale="25" zoomScaleNormal="25" workbookViewId="0">
      <selection activeCell="O64" sqref="O64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4" width="13.28515625" style="21" bestFit="1" customWidth="1"/>
    <col min="5" max="16" width="12.28515625" style="21" bestFit="1" customWidth="1"/>
    <col min="17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159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v>4647671.17</v>
      </c>
      <c r="E11" s="64">
        <v>336446.04</v>
      </c>
      <c r="F11" s="64">
        <v>462783.49</v>
      </c>
      <c r="G11" s="64">
        <v>374333.02</v>
      </c>
      <c r="H11" s="64">
        <v>450900.75</v>
      </c>
      <c r="I11" s="64">
        <v>404267.77</v>
      </c>
      <c r="J11" s="64">
        <v>360889.76</v>
      </c>
      <c r="K11" s="64">
        <v>390666.77</v>
      </c>
      <c r="L11" s="64">
        <v>396470.98</v>
      </c>
      <c r="M11" s="64">
        <v>366776.37</v>
      </c>
      <c r="N11" s="64">
        <v>371809.76</v>
      </c>
      <c r="O11" s="64">
        <v>359295.6</v>
      </c>
      <c r="P11" s="65">
        <v>373030.86</v>
      </c>
    </row>
    <row r="12" spans="2:16" x14ac:dyDescent="0.2">
      <c r="B12" s="62" t="s">
        <v>21</v>
      </c>
      <c r="C12" s="67" t="s">
        <v>22</v>
      </c>
      <c r="D12" s="68">
        <v>7548122.6799999997</v>
      </c>
      <c r="E12" s="68">
        <v>546410.43000000005</v>
      </c>
      <c r="F12" s="68">
        <v>751590.73</v>
      </c>
      <c r="G12" s="68">
        <v>607941.36</v>
      </c>
      <c r="H12" s="68">
        <v>732292.38</v>
      </c>
      <c r="I12" s="68">
        <v>656557.36</v>
      </c>
      <c r="J12" s="68">
        <v>586108.63</v>
      </c>
      <c r="K12" s="68">
        <v>634468.44999999995</v>
      </c>
      <c r="L12" s="68">
        <v>643894.87</v>
      </c>
      <c r="M12" s="68">
        <v>595668.87</v>
      </c>
      <c r="N12" s="68">
        <v>603843.43000000005</v>
      </c>
      <c r="O12" s="68">
        <v>583519.6</v>
      </c>
      <c r="P12" s="69">
        <v>605826.56999999995</v>
      </c>
    </row>
    <row r="13" spans="2:16" x14ac:dyDescent="0.2">
      <c r="B13" s="62" t="s">
        <v>23</v>
      </c>
      <c r="C13" s="67" t="s">
        <v>24</v>
      </c>
      <c r="D13" s="68">
        <v>5302880.5</v>
      </c>
      <c r="E13" s="68">
        <v>383876.8</v>
      </c>
      <c r="F13" s="68">
        <v>528024.78</v>
      </c>
      <c r="G13" s="68">
        <v>427104.92</v>
      </c>
      <c r="H13" s="68">
        <v>514466.86</v>
      </c>
      <c r="I13" s="68">
        <v>461259.76</v>
      </c>
      <c r="J13" s="68">
        <v>411766.5</v>
      </c>
      <c r="K13" s="68">
        <v>445741.35</v>
      </c>
      <c r="L13" s="68">
        <v>452363.81</v>
      </c>
      <c r="M13" s="68">
        <v>418482.98</v>
      </c>
      <c r="N13" s="68">
        <v>424225.95</v>
      </c>
      <c r="O13" s="68">
        <v>409947.59</v>
      </c>
      <c r="P13" s="69">
        <v>425619.20000000001</v>
      </c>
    </row>
    <row r="14" spans="2:16" x14ac:dyDescent="0.2">
      <c r="B14" s="62" t="s">
        <v>25</v>
      </c>
      <c r="C14" s="67" t="s">
        <v>26</v>
      </c>
      <c r="D14" s="68">
        <v>6815729.6600000001</v>
      </c>
      <c r="E14" s="68">
        <v>493392.32</v>
      </c>
      <c r="F14" s="68">
        <v>678664.01</v>
      </c>
      <c r="G14" s="68">
        <v>548952.91</v>
      </c>
      <c r="H14" s="68">
        <v>661238.18000000005</v>
      </c>
      <c r="I14" s="68">
        <v>592851.71</v>
      </c>
      <c r="J14" s="68">
        <v>529238.61</v>
      </c>
      <c r="K14" s="68">
        <v>572906.09</v>
      </c>
      <c r="L14" s="68">
        <v>581417.86</v>
      </c>
      <c r="M14" s="68">
        <v>537871.23</v>
      </c>
      <c r="N14" s="68">
        <v>545252.61</v>
      </c>
      <c r="O14" s="68">
        <v>526900.80000000005</v>
      </c>
      <c r="P14" s="69">
        <v>547043.32999999996</v>
      </c>
    </row>
    <row r="15" spans="2:16" x14ac:dyDescent="0.2">
      <c r="B15" s="62" t="s">
        <v>27</v>
      </c>
      <c r="C15" s="67" t="s">
        <v>28</v>
      </c>
      <c r="D15" s="68">
        <v>28338335.400000006</v>
      </c>
      <c r="E15" s="68">
        <v>2051418.96</v>
      </c>
      <c r="F15" s="68">
        <v>2821738.75</v>
      </c>
      <c r="G15" s="68">
        <v>2282427.9300000002</v>
      </c>
      <c r="H15" s="68">
        <v>2749285.89</v>
      </c>
      <c r="I15" s="68">
        <v>2464949.69</v>
      </c>
      <c r="J15" s="68">
        <v>2200460.12</v>
      </c>
      <c r="K15" s="68">
        <v>2382020.0699999998</v>
      </c>
      <c r="L15" s="68">
        <v>2417410.19</v>
      </c>
      <c r="M15" s="68">
        <v>2236352.67</v>
      </c>
      <c r="N15" s="68">
        <v>2267042.86</v>
      </c>
      <c r="O15" s="68">
        <v>2190739.9900000002</v>
      </c>
      <c r="P15" s="69">
        <v>2274488.2799999998</v>
      </c>
    </row>
    <row r="16" spans="2:16" x14ac:dyDescent="0.2">
      <c r="B16" s="62" t="s">
        <v>29</v>
      </c>
      <c r="C16" s="67" t="s">
        <v>30</v>
      </c>
      <c r="D16" s="68">
        <v>5733064.2299999995</v>
      </c>
      <c r="E16" s="68">
        <v>415017.91</v>
      </c>
      <c r="F16" s="68">
        <v>570859.55000000005</v>
      </c>
      <c r="G16" s="68">
        <v>461752.81</v>
      </c>
      <c r="H16" s="68">
        <v>556201.78</v>
      </c>
      <c r="I16" s="68">
        <v>498678.37</v>
      </c>
      <c r="J16" s="68">
        <v>445170.08</v>
      </c>
      <c r="K16" s="68">
        <v>481901.07</v>
      </c>
      <c r="L16" s="68">
        <v>489060.76</v>
      </c>
      <c r="M16" s="68">
        <v>452431.43</v>
      </c>
      <c r="N16" s="68">
        <v>458640.29</v>
      </c>
      <c r="O16" s="68">
        <v>443203.63</v>
      </c>
      <c r="P16" s="69">
        <v>460146.55</v>
      </c>
    </row>
    <row r="17" spans="2:16" x14ac:dyDescent="0.2">
      <c r="B17" s="62" t="s">
        <v>31</v>
      </c>
      <c r="C17" s="67" t="s">
        <v>32</v>
      </c>
      <c r="D17" s="68">
        <v>4378660.58</v>
      </c>
      <c r="E17" s="68">
        <v>316972.3</v>
      </c>
      <c r="F17" s="68">
        <v>435997.25</v>
      </c>
      <c r="G17" s="68">
        <v>352666.35</v>
      </c>
      <c r="H17" s="68">
        <v>424802.29</v>
      </c>
      <c r="I17" s="68">
        <v>380868.46</v>
      </c>
      <c r="J17" s="68">
        <v>340001.2</v>
      </c>
      <c r="K17" s="68">
        <v>368054.69</v>
      </c>
      <c r="L17" s="68">
        <v>373522.95</v>
      </c>
      <c r="M17" s="68">
        <v>345547.09</v>
      </c>
      <c r="N17" s="68">
        <v>350289.14</v>
      </c>
      <c r="O17" s="68">
        <v>338499.3</v>
      </c>
      <c r="P17" s="69">
        <v>351439.56</v>
      </c>
    </row>
    <row r="18" spans="2:16" x14ac:dyDescent="0.2">
      <c r="B18" s="62" t="s">
        <v>33</v>
      </c>
      <c r="C18" s="67" t="s">
        <v>34</v>
      </c>
      <c r="D18" s="68">
        <v>13931537.560000002</v>
      </c>
      <c r="E18" s="68">
        <v>1008507.38</v>
      </c>
      <c r="F18" s="68">
        <v>1387207.78</v>
      </c>
      <c r="G18" s="68">
        <v>1122074.74</v>
      </c>
      <c r="H18" s="68">
        <v>1351588.9</v>
      </c>
      <c r="I18" s="68">
        <v>1211805.0900000001</v>
      </c>
      <c r="J18" s="68">
        <v>1081778.18</v>
      </c>
      <c r="K18" s="68">
        <v>1171035.69</v>
      </c>
      <c r="L18" s="68">
        <v>1188433.98</v>
      </c>
      <c r="M18" s="68">
        <v>1099423.48</v>
      </c>
      <c r="N18" s="68">
        <v>1114511.22</v>
      </c>
      <c r="O18" s="68">
        <v>1076999.6200000001</v>
      </c>
      <c r="P18" s="69">
        <v>1118171.5</v>
      </c>
    </row>
    <row r="19" spans="2:16" x14ac:dyDescent="0.2">
      <c r="B19" s="62" t="s">
        <v>35</v>
      </c>
      <c r="C19" s="67" t="s">
        <v>36</v>
      </c>
      <c r="D19" s="68">
        <v>18509801.890000001</v>
      </c>
      <c r="E19" s="68">
        <v>1339929.04</v>
      </c>
      <c r="F19" s="68">
        <v>1843080.21</v>
      </c>
      <c r="G19" s="68">
        <v>1490817.59</v>
      </c>
      <c r="H19" s="68">
        <v>1795756.05</v>
      </c>
      <c r="I19" s="68">
        <v>1610035.66</v>
      </c>
      <c r="J19" s="68">
        <v>1437278.52</v>
      </c>
      <c r="K19" s="68">
        <v>1555868.37</v>
      </c>
      <c r="L19" s="68">
        <v>1578984.19</v>
      </c>
      <c r="M19" s="68">
        <v>1460722.53</v>
      </c>
      <c r="N19" s="68">
        <v>1480768.49</v>
      </c>
      <c r="O19" s="68">
        <v>1430929.61</v>
      </c>
      <c r="P19" s="69">
        <v>1485631.63</v>
      </c>
    </row>
    <row r="20" spans="2:16" x14ac:dyDescent="0.2">
      <c r="B20" s="62" t="s">
        <v>37</v>
      </c>
      <c r="C20" s="67" t="s">
        <v>38</v>
      </c>
      <c r="D20" s="68">
        <v>10223443.040000001</v>
      </c>
      <c r="E20" s="68">
        <v>740077.52</v>
      </c>
      <c r="F20" s="68">
        <v>1017980.94</v>
      </c>
      <c r="G20" s="68">
        <v>823417.17</v>
      </c>
      <c r="H20" s="68">
        <v>991842.58</v>
      </c>
      <c r="I20" s="68">
        <v>889264.4</v>
      </c>
      <c r="J20" s="68">
        <v>793846.16</v>
      </c>
      <c r="K20" s="68">
        <v>859346.4</v>
      </c>
      <c r="L20" s="68">
        <v>872113.87</v>
      </c>
      <c r="M20" s="68">
        <v>806794.89</v>
      </c>
      <c r="N20" s="68">
        <v>817866.79</v>
      </c>
      <c r="O20" s="68">
        <v>790339.49</v>
      </c>
      <c r="P20" s="69">
        <v>820552.83</v>
      </c>
    </row>
    <row r="21" spans="2:16" x14ac:dyDescent="0.2">
      <c r="B21" s="62" t="s">
        <v>39</v>
      </c>
      <c r="C21" s="67" t="s">
        <v>40</v>
      </c>
      <c r="D21" s="68">
        <v>6443803.2699999996</v>
      </c>
      <c r="E21" s="68">
        <v>466468.48</v>
      </c>
      <c r="F21" s="68">
        <v>641630.11</v>
      </c>
      <c r="G21" s="68">
        <v>518997.2</v>
      </c>
      <c r="H21" s="68">
        <v>625155.18999999994</v>
      </c>
      <c r="I21" s="68">
        <v>560500.49</v>
      </c>
      <c r="J21" s="68">
        <v>500358.68</v>
      </c>
      <c r="K21" s="68">
        <v>541643.27</v>
      </c>
      <c r="L21" s="68">
        <v>549690.56999999995</v>
      </c>
      <c r="M21" s="68">
        <v>508520.22</v>
      </c>
      <c r="N21" s="68">
        <v>515498.81</v>
      </c>
      <c r="O21" s="68">
        <v>498148.44</v>
      </c>
      <c r="P21" s="69">
        <v>517191.81</v>
      </c>
    </row>
    <row r="22" spans="2:16" x14ac:dyDescent="0.2">
      <c r="B22" s="62" t="s">
        <v>41</v>
      </c>
      <c r="C22" s="67" t="s">
        <v>42</v>
      </c>
      <c r="D22" s="68">
        <v>4862595.84</v>
      </c>
      <c r="E22" s="68">
        <v>352004.49</v>
      </c>
      <c r="F22" s="68">
        <v>484184.23</v>
      </c>
      <c r="G22" s="68">
        <v>391643.49</v>
      </c>
      <c r="H22" s="68">
        <v>471751.99</v>
      </c>
      <c r="I22" s="68">
        <v>422962.53</v>
      </c>
      <c r="J22" s="68">
        <v>377578.57</v>
      </c>
      <c r="K22" s="68">
        <v>408732.58</v>
      </c>
      <c r="L22" s="68">
        <v>414805.2</v>
      </c>
      <c r="M22" s="68">
        <v>383737.4</v>
      </c>
      <c r="N22" s="68">
        <v>389003.55</v>
      </c>
      <c r="O22" s="68">
        <v>375910.69</v>
      </c>
      <c r="P22" s="69">
        <v>390281.12</v>
      </c>
    </row>
    <row r="23" spans="2:16" x14ac:dyDescent="0.2">
      <c r="B23" s="62" t="s">
        <v>43</v>
      </c>
      <c r="C23" s="67" t="s">
        <v>44</v>
      </c>
      <c r="D23" s="68">
        <v>6606888.1099999994</v>
      </c>
      <c r="E23" s="68">
        <v>478274.23</v>
      </c>
      <c r="F23" s="68">
        <v>657868.99</v>
      </c>
      <c r="G23" s="68">
        <v>532132.38</v>
      </c>
      <c r="H23" s="68">
        <v>640977.11</v>
      </c>
      <c r="I23" s="68">
        <v>574686.07999999996</v>
      </c>
      <c r="J23" s="68">
        <v>513022.15</v>
      </c>
      <c r="K23" s="68">
        <v>555351.61</v>
      </c>
      <c r="L23" s="68">
        <v>563602.56999999995</v>
      </c>
      <c r="M23" s="68">
        <v>521390.25</v>
      </c>
      <c r="N23" s="68">
        <v>528545.46</v>
      </c>
      <c r="O23" s="68">
        <v>510755.97</v>
      </c>
      <c r="P23" s="69">
        <v>530281.31000000006</v>
      </c>
    </row>
    <row r="24" spans="2:16" x14ac:dyDescent="0.2">
      <c r="B24" s="62" t="s">
        <v>45</v>
      </c>
      <c r="C24" s="67" t="s">
        <v>46</v>
      </c>
      <c r="D24" s="68">
        <v>3978496.46</v>
      </c>
      <c r="E24" s="68">
        <v>288004.32</v>
      </c>
      <c r="F24" s="68">
        <v>396151.63</v>
      </c>
      <c r="G24" s="68">
        <v>320436.3</v>
      </c>
      <c r="H24" s="68">
        <v>385979.77</v>
      </c>
      <c r="I24" s="68">
        <v>346061.03</v>
      </c>
      <c r="J24" s="68">
        <v>308928.62</v>
      </c>
      <c r="K24" s="68">
        <v>334418.32</v>
      </c>
      <c r="L24" s="68">
        <v>339386.83</v>
      </c>
      <c r="M24" s="68">
        <v>313967.67</v>
      </c>
      <c r="N24" s="68">
        <v>318276.34999999998</v>
      </c>
      <c r="O24" s="68">
        <v>307563.98</v>
      </c>
      <c r="P24" s="69">
        <v>319321.64</v>
      </c>
    </row>
    <row r="25" spans="2:16" x14ac:dyDescent="0.2">
      <c r="B25" s="62" t="s">
        <v>47</v>
      </c>
      <c r="C25" s="67" t="s">
        <v>48</v>
      </c>
      <c r="D25" s="68">
        <v>4997385.43</v>
      </c>
      <c r="E25" s="68">
        <v>361761.94</v>
      </c>
      <c r="F25" s="68">
        <v>497605.66</v>
      </c>
      <c r="G25" s="68">
        <v>402499.72</v>
      </c>
      <c r="H25" s="68">
        <v>484828.8</v>
      </c>
      <c r="I25" s="68">
        <v>434686.92</v>
      </c>
      <c r="J25" s="68">
        <v>388044.93</v>
      </c>
      <c r="K25" s="68">
        <v>420062.51</v>
      </c>
      <c r="L25" s="68">
        <v>426303.46</v>
      </c>
      <c r="M25" s="68">
        <v>394374.48</v>
      </c>
      <c r="N25" s="68">
        <v>399786.61</v>
      </c>
      <c r="O25" s="68">
        <v>386330.81</v>
      </c>
      <c r="P25" s="69">
        <v>401099.59</v>
      </c>
    </row>
    <row r="26" spans="2:16" x14ac:dyDescent="0.2">
      <c r="B26" s="62" t="s">
        <v>49</v>
      </c>
      <c r="C26" s="67" t="s">
        <v>50</v>
      </c>
      <c r="D26" s="68">
        <v>23368511.370000005</v>
      </c>
      <c r="E26" s="68">
        <v>1691652.2</v>
      </c>
      <c r="F26" s="68">
        <v>2326877.4700000002</v>
      </c>
      <c r="G26" s="68">
        <v>1882148.06</v>
      </c>
      <c r="H26" s="68">
        <v>2267131</v>
      </c>
      <c r="I26" s="68">
        <v>2032660.14</v>
      </c>
      <c r="J26" s="68">
        <v>1814555.32</v>
      </c>
      <c r="K26" s="68">
        <v>1964274.27</v>
      </c>
      <c r="L26" s="68">
        <v>1993457.86</v>
      </c>
      <c r="M26" s="68">
        <v>1844153.23</v>
      </c>
      <c r="N26" s="68">
        <v>1869461.14</v>
      </c>
      <c r="O26" s="68">
        <v>1806539.85</v>
      </c>
      <c r="P26" s="69">
        <v>1875600.83</v>
      </c>
    </row>
    <row r="27" spans="2:16" x14ac:dyDescent="0.2">
      <c r="B27" s="62" t="s">
        <v>51</v>
      </c>
      <c r="C27" s="67" t="s">
        <v>52</v>
      </c>
      <c r="D27" s="68">
        <v>6387662.4399999995</v>
      </c>
      <c r="E27" s="68">
        <v>462404.43</v>
      </c>
      <c r="F27" s="68">
        <v>636039.99</v>
      </c>
      <c r="G27" s="68">
        <v>514475.5</v>
      </c>
      <c r="H27" s="68">
        <v>619708.6</v>
      </c>
      <c r="I27" s="68">
        <v>555617.19999999995</v>
      </c>
      <c r="J27" s="68">
        <v>495999.37</v>
      </c>
      <c r="K27" s="68">
        <v>536924.27</v>
      </c>
      <c r="L27" s="68">
        <v>544901.46</v>
      </c>
      <c r="M27" s="68">
        <v>504089.81</v>
      </c>
      <c r="N27" s="68">
        <v>511007.59</v>
      </c>
      <c r="O27" s="68">
        <v>493808.38</v>
      </c>
      <c r="P27" s="69">
        <v>512685.84</v>
      </c>
    </row>
    <row r="28" spans="2:16" x14ac:dyDescent="0.2">
      <c r="B28" s="62" t="s">
        <v>53</v>
      </c>
      <c r="C28" s="67" t="s">
        <v>54</v>
      </c>
      <c r="D28" s="68">
        <v>10790551.569999998</v>
      </c>
      <c r="E28" s="68">
        <v>781130.64</v>
      </c>
      <c r="F28" s="68">
        <v>1074449.75</v>
      </c>
      <c r="G28" s="68">
        <v>869093.26</v>
      </c>
      <c r="H28" s="68">
        <v>1046861.46</v>
      </c>
      <c r="I28" s="68">
        <v>938593.13</v>
      </c>
      <c r="J28" s="68">
        <v>837881.9</v>
      </c>
      <c r="K28" s="68">
        <v>907015.54</v>
      </c>
      <c r="L28" s="68">
        <v>920491.23</v>
      </c>
      <c r="M28" s="68">
        <v>851548.92</v>
      </c>
      <c r="N28" s="68">
        <v>863235</v>
      </c>
      <c r="O28" s="68">
        <v>834180.71</v>
      </c>
      <c r="P28" s="69">
        <v>866070.03</v>
      </c>
    </row>
    <row r="29" spans="2:16" x14ac:dyDescent="0.2">
      <c r="B29" s="62" t="s">
        <v>55</v>
      </c>
      <c r="C29" s="67" t="s">
        <v>56</v>
      </c>
      <c r="D29" s="68">
        <v>5088687.2499999991</v>
      </c>
      <c r="E29" s="68">
        <v>368371.3</v>
      </c>
      <c r="F29" s="68">
        <v>506696.87</v>
      </c>
      <c r="G29" s="68">
        <v>409853.36</v>
      </c>
      <c r="H29" s="68">
        <v>493686.59</v>
      </c>
      <c r="I29" s="68">
        <v>442628.61</v>
      </c>
      <c r="J29" s="68">
        <v>395134.48</v>
      </c>
      <c r="K29" s="68">
        <v>427737.02</v>
      </c>
      <c r="L29" s="68">
        <v>434091.99</v>
      </c>
      <c r="M29" s="68">
        <v>401579.67</v>
      </c>
      <c r="N29" s="68">
        <v>407090.68</v>
      </c>
      <c r="O29" s="68">
        <v>393389.04</v>
      </c>
      <c r="P29" s="69">
        <v>408427.64</v>
      </c>
    </row>
    <row r="30" spans="2:16" x14ac:dyDescent="0.2">
      <c r="B30" s="62" t="s">
        <v>57</v>
      </c>
      <c r="C30" s="67" t="s">
        <v>58</v>
      </c>
      <c r="D30" s="68">
        <v>6832340.4299999997</v>
      </c>
      <c r="E30" s="68">
        <v>494594.78</v>
      </c>
      <c r="F30" s="68">
        <v>680318</v>
      </c>
      <c r="G30" s="68">
        <v>550290.78</v>
      </c>
      <c r="H30" s="68">
        <v>662849.69999999995</v>
      </c>
      <c r="I30" s="68">
        <v>594296.56999999995</v>
      </c>
      <c r="J30" s="68">
        <v>530528.43000000005</v>
      </c>
      <c r="K30" s="68">
        <v>574302.32999999996</v>
      </c>
      <c r="L30" s="68">
        <v>582834.85</v>
      </c>
      <c r="M30" s="68">
        <v>539182.07999999996</v>
      </c>
      <c r="N30" s="68">
        <v>546581.44999999995</v>
      </c>
      <c r="O30" s="68">
        <v>528184.92000000004</v>
      </c>
      <c r="P30" s="69">
        <v>548376.54</v>
      </c>
    </row>
    <row r="31" spans="2:16" x14ac:dyDescent="0.2">
      <c r="B31" s="62" t="s">
        <v>59</v>
      </c>
      <c r="C31" s="67" t="s">
        <v>60</v>
      </c>
      <c r="D31" s="68">
        <v>4198484.34</v>
      </c>
      <c r="E31" s="68">
        <v>303929.3</v>
      </c>
      <c r="F31" s="68">
        <v>418056.52</v>
      </c>
      <c r="G31" s="68">
        <v>338154.58</v>
      </c>
      <c r="H31" s="68">
        <v>407322.22</v>
      </c>
      <c r="I31" s="68">
        <v>365196.21</v>
      </c>
      <c r="J31" s="68">
        <v>326010.59000000003</v>
      </c>
      <c r="K31" s="68">
        <v>352909.72</v>
      </c>
      <c r="L31" s="68">
        <v>358152.96000000002</v>
      </c>
      <c r="M31" s="68">
        <v>331328.27</v>
      </c>
      <c r="N31" s="68">
        <v>335875.2</v>
      </c>
      <c r="O31" s="68">
        <v>324570.49</v>
      </c>
      <c r="P31" s="69">
        <v>336978.28</v>
      </c>
    </row>
    <row r="32" spans="2:16" x14ac:dyDescent="0.2">
      <c r="B32" s="62" t="s">
        <v>61</v>
      </c>
      <c r="C32" s="67" t="s">
        <v>62</v>
      </c>
      <c r="D32" s="68">
        <v>5259374.5200000005</v>
      </c>
      <c r="E32" s="68">
        <v>380727.4</v>
      </c>
      <c r="F32" s="68">
        <v>523692.75</v>
      </c>
      <c r="G32" s="68">
        <v>423600.86</v>
      </c>
      <c r="H32" s="68">
        <v>510246.07</v>
      </c>
      <c r="I32" s="68">
        <v>457475.48</v>
      </c>
      <c r="J32" s="68">
        <v>408388.27</v>
      </c>
      <c r="K32" s="68">
        <v>442084.39</v>
      </c>
      <c r="L32" s="68">
        <v>448652.52</v>
      </c>
      <c r="M32" s="68">
        <v>415049.65</v>
      </c>
      <c r="N32" s="68">
        <v>420745.51</v>
      </c>
      <c r="O32" s="68">
        <v>406584.29</v>
      </c>
      <c r="P32" s="69">
        <v>422127.33</v>
      </c>
    </row>
    <row r="33" spans="2:16" x14ac:dyDescent="0.2">
      <c r="B33" s="62" t="s">
        <v>63</v>
      </c>
      <c r="C33" s="67" t="s">
        <v>64</v>
      </c>
      <c r="D33" s="68">
        <v>4047044.2600000007</v>
      </c>
      <c r="E33" s="68">
        <v>292966.51</v>
      </c>
      <c r="F33" s="68">
        <v>402977.15</v>
      </c>
      <c r="G33" s="68">
        <v>325957.28000000003</v>
      </c>
      <c r="H33" s="68">
        <v>392630.04</v>
      </c>
      <c r="I33" s="68">
        <v>352023.52</v>
      </c>
      <c r="J33" s="68">
        <v>314251.33</v>
      </c>
      <c r="K33" s="68">
        <v>340180.2</v>
      </c>
      <c r="L33" s="68">
        <v>345234.32</v>
      </c>
      <c r="M33" s="68">
        <v>319377.2</v>
      </c>
      <c r="N33" s="68">
        <v>323760.12</v>
      </c>
      <c r="O33" s="68">
        <v>312863.18</v>
      </c>
      <c r="P33" s="69">
        <v>324823.40999999997</v>
      </c>
    </row>
    <row r="34" spans="2:16" x14ac:dyDescent="0.2">
      <c r="B34" s="62" t="s">
        <v>65</v>
      </c>
      <c r="C34" s="67" t="s">
        <v>66</v>
      </c>
      <c r="D34" s="68">
        <v>7495204.1000000015</v>
      </c>
      <c r="E34" s="68">
        <v>542579.64</v>
      </c>
      <c r="F34" s="68">
        <v>746321.46</v>
      </c>
      <c r="G34" s="68">
        <v>603679.18000000005</v>
      </c>
      <c r="H34" s="68">
        <v>727158.41</v>
      </c>
      <c r="I34" s="68">
        <v>651954.35</v>
      </c>
      <c r="J34" s="68">
        <v>581999.52</v>
      </c>
      <c r="K34" s="68">
        <v>630020.30000000005</v>
      </c>
      <c r="L34" s="68">
        <v>639380.63</v>
      </c>
      <c r="M34" s="68">
        <v>591492.74</v>
      </c>
      <c r="N34" s="68">
        <v>599609.99</v>
      </c>
      <c r="O34" s="68">
        <v>579428.65</v>
      </c>
      <c r="P34" s="69">
        <v>601579.23</v>
      </c>
    </row>
    <row r="35" spans="2:16" x14ac:dyDescent="0.2">
      <c r="B35" s="62" t="s">
        <v>67</v>
      </c>
      <c r="C35" s="67" t="s">
        <v>68</v>
      </c>
      <c r="D35" s="68">
        <v>8719096.1800000016</v>
      </c>
      <c r="E35" s="68">
        <v>631177.48</v>
      </c>
      <c r="F35" s="68">
        <v>868188.31</v>
      </c>
      <c r="G35" s="68">
        <v>702253.97</v>
      </c>
      <c r="H35" s="68">
        <v>845896.13</v>
      </c>
      <c r="I35" s="68">
        <v>758411.99</v>
      </c>
      <c r="J35" s="68">
        <v>677034.24</v>
      </c>
      <c r="K35" s="68">
        <v>732896.33</v>
      </c>
      <c r="L35" s="68">
        <v>743785.11</v>
      </c>
      <c r="M35" s="68">
        <v>688077.61</v>
      </c>
      <c r="N35" s="68">
        <v>697520.32</v>
      </c>
      <c r="O35" s="68">
        <v>674043.57</v>
      </c>
      <c r="P35" s="69">
        <v>699811.12</v>
      </c>
    </row>
    <row r="36" spans="2:16" x14ac:dyDescent="0.2">
      <c r="B36" s="62" t="s">
        <v>69</v>
      </c>
      <c r="C36" s="67" t="s">
        <v>70</v>
      </c>
      <c r="D36" s="68">
        <v>8942061.8000000007</v>
      </c>
      <c r="E36" s="68">
        <v>647318.02</v>
      </c>
      <c r="F36" s="68">
        <v>890389.71</v>
      </c>
      <c r="G36" s="68">
        <v>720212.08</v>
      </c>
      <c r="H36" s="68">
        <v>867527.47</v>
      </c>
      <c r="I36" s="68">
        <v>777806.18</v>
      </c>
      <c r="J36" s="68">
        <v>694347.43</v>
      </c>
      <c r="K36" s="68">
        <v>751638.03</v>
      </c>
      <c r="L36" s="68">
        <v>762805.26</v>
      </c>
      <c r="M36" s="68">
        <v>705673.2</v>
      </c>
      <c r="N36" s="68">
        <v>715357.38</v>
      </c>
      <c r="O36" s="68">
        <v>691280.28</v>
      </c>
      <c r="P36" s="69">
        <v>717706.76</v>
      </c>
    </row>
    <row r="37" spans="2:16" x14ac:dyDescent="0.2">
      <c r="B37" s="62" t="s">
        <v>71</v>
      </c>
      <c r="C37" s="67" t="s">
        <v>72</v>
      </c>
      <c r="D37" s="68">
        <v>9712623.0500000007</v>
      </c>
      <c r="E37" s="68">
        <v>703099.13</v>
      </c>
      <c r="F37" s="68">
        <v>967116.96</v>
      </c>
      <c r="G37" s="68">
        <v>782274.68</v>
      </c>
      <c r="H37" s="68">
        <v>942284.62</v>
      </c>
      <c r="I37" s="68">
        <v>844831.81</v>
      </c>
      <c r="J37" s="68">
        <v>754181.19</v>
      </c>
      <c r="K37" s="68">
        <v>816408.68</v>
      </c>
      <c r="L37" s="68">
        <v>828538.22</v>
      </c>
      <c r="M37" s="68">
        <v>766482.93</v>
      </c>
      <c r="N37" s="68">
        <v>777001.63</v>
      </c>
      <c r="O37" s="68">
        <v>750849.74</v>
      </c>
      <c r="P37" s="69">
        <v>779553.46</v>
      </c>
    </row>
    <row r="38" spans="2:16" x14ac:dyDescent="0.2">
      <c r="B38" s="62" t="s">
        <v>73</v>
      </c>
      <c r="C38" s="67" t="s">
        <v>74</v>
      </c>
      <c r="D38" s="68">
        <v>5147097.9400000004</v>
      </c>
      <c r="E38" s="68">
        <v>372599.67</v>
      </c>
      <c r="F38" s="68">
        <v>512513.01</v>
      </c>
      <c r="G38" s="68">
        <v>414557.88</v>
      </c>
      <c r="H38" s="68">
        <v>499353.39</v>
      </c>
      <c r="I38" s="68">
        <v>447709.34</v>
      </c>
      <c r="J38" s="68">
        <v>399670.04</v>
      </c>
      <c r="K38" s="68">
        <v>432646.82</v>
      </c>
      <c r="L38" s="68">
        <v>439074.73</v>
      </c>
      <c r="M38" s="68">
        <v>406189.22</v>
      </c>
      <c r="N38" s="68">
        <v>411763.48</v>
      </c>
      <c r="O38" s="68">
        <v>397904.57</v>
      </c>
      <c r="P38" s="69">
        <v>413115.79</v>
      </c>
    </row>
    <row r="39" spans="2:16" x14ac:dyDescent="0.2">
      <c r="B39" s="62" t="s">
        <v>75</v>
      </c>
      <c r="C39" s="67" t="s">
        <v>76</v>
      </c>
      <c r="D39" s="68">
        <v>4589522.3800000008</v>
      </c>
      <c r="E39" s="68">
        <v>332236.64</v>
      </c>
      <c r="F39" s="68">
        <v>456993.43</v>
      </c>
      <c r="G39" s="68">
        <v>369649.59</v>
      </c>
      <c r="H39" s="68">
        <v>445259.36</v>
      </c>
      <c r="I39" s="68">
        <v>399209.82</v>
      </c>
      <c r="J39" s="68">
        <v>356374.53</v>
      </c>
      <c r="K39" s="68">
        <v>385778.99</v>
      </c>
      <c r="L39" s="68">
        <v>391510.58</v>
      </c>
      <c r="M39" s="68">
        <v>362187.49</v>
      </c>
      <c r="N39" s="68">
        <v>367157.91</v>
      </c>
      <c r="O39" s="68">
        <v>354800.31</v>
      </c>
      <c r="P39" s="69">
        <v>368363.73</v>
      </c>
    </row>
    <row r="40" spans="2:16" x14ac:dyDescent="0.2">
      <c r="B40" s="62" t="s">
        <v>77</v>
      </c>
      <c r="C40" s="67" t="s">
        <v>78</v>
      </c>
      <c r="D40" s="68">
        <v>5664828.9100000011</v>
      </c>
      <c r="E40" s="68">
        <v>410078.34</v>
      </c>
      <c r="F40" s="68">
        <v>564065.14</v>
      </c>
      <c r="G40" s="68">
        <v>456256.99</v>
      </c>
      <c r="H40" s="68">
        <v>549581.82999999996</v>
      </c>
      <c r="I40" s="68">
        <v>492743.06</v>
      </c>
      <c r="J40" s="68">
        <v>439871.64</v>
      </c>
      <c r="K40" s="68">
        <v>476165.45</v>
      </c>
      <c r="L40" s="68">
        <v>483239.93</v>
      </c>
      <c r="M40" s="68">
        <v>447046.56</v>
      </c>
      <c r="N40" s="68">
        <v>453181.52</v>
      </c>
      <c r="O40" s="68">
        <v>437928.59</v>
      </c>
      <c r="P40" s="69">
        <v>454669.86</v>
      </c>
    </row>
    <row r="41" spans="2:16" x14ac:dyDescent="0.2">
      <c r="B41" s="62" t="s">
        <v>79</v>
      </c>
      <c r="C41" s="67" t="s">
        <v>80</v>
      </c>
      <c r="D41" s="68">
        <v>4486752.29</v>
      </c>
      <c r="E41" s="68">
        <v>324797.08</v>
      </c>
      <c r="F41" s="68">
        <v>446760.28</v>
      </c>
      <c r="G41" s="68">
        <v>361372.28</v>
      </c>
      <c r="H41" s="68">
        <v>435288.97</v>
      </c>
      <c r="I41" s="68">
        <v>390270.58</v>
      </c>
      <c r="J41" s="68">
        <v>348394.47</v>
      </c>
      <c r="K41" s="68">
        <v>377140.5</v>
      </c>
      <c r="L41" s="68">
        <v>382743.75</v>
      </c>
      <c r="M41" s="68">
        <v>354077.27</v>
      </c>
      <c r="N41" s="68">
        <v>358936.39</v>
      </c>
      <c r="O41" s="68">
        <v>346855.51</v>
      </c>
      <c r="P41" s="69">
        <v>360115.21</v>
      </c>
    </row>
    <row r="42" spans="2:16" x14ac:dyDescent="0.2">
      <c r="B42" s="62" t="s">
        <v>81</v>
      </c>
      <c r="C42" s="67" t="s">
        <v>82</v>
      </c>
      <c r="D42" s="68">
        <v>4604776.1900000004</v>
      </c>
      <c r="E42" s="68">
        <v>333340.86</v>
      </c>
      <c r="F42" s="68">
        <v>458512.3</v>
      </c>
      <c r="G42" s="68">
        <v>370878.17</v>
      </c>
      <c r="H42" s="68">
        <v>446739.23</v>
      </c>
      <c r="I42" s="68">
        <v>400536.64</v>
      </c>
      <c r="J42" s="68">
        <v>357558.98</v>
      </c>
      <c r="K42" s="68">
        <v>387061.17</v>
      </c>
      <c r="L42" s="68">
        <v>392811.81</v>
      </c>
      <c r="M42" s="68">
        <v>363391.27</v>
      </c>
      <c r="N42" s="68">
        <v>368378.2</v>
      </c>
      <c r="O42" s="68">
        <v>355979.53</v>
      </c>
      <c r="P42" s="69">
        <v>369588.03</v>
      </c>
    </row>
    <row r="43" spans="2:16" x14ac:dyDescent="0.2">
      <c r="B43" s="62" t="s">
        <v>83</v>
      </c>
      <c r="C43" s="67" t="s">
        <v>84</v>
      </c>
      <c r="D43" s="68">
        <v>4598300.1400000006</v>
      </c>
      <c r="E43" s="68">
        <v>332872.06</v>
      </c>
      <c r="F43" s="68">
        <v>457867.46</v>
      </c>
      <c r="G43" s="68">
        <v>370356.57</v>
      </c>
      <c r="H43" s="68">
        <v>446110.95</v>
      </c>
      <c r="I43" s="68">
        <v>399973.33</v>
      </c>
      <c r="J43" s="68">
        <v>357056.12</v>
      </c>
      <c r="K43" s="68">
        <v>386516.82</v>
      </c>
      <c r="L43" s="68">
        <v>392259.37</v>
      </c>
      <c r="M43" s="68">
        <v>362880.2</v>
      </c>
      <c r="N43" s="68">
        <v>367860.12</v>
      </c>
      <c r="O43" s="68">
        <v>355478.89</v>
      </c>
      <c r="P43" s="69">
        <v>369068.25</v>
      </c>
    </row>
    <row r="44" spans="2:16" x14ac:dyDescent="0.2">
      <c r="B44" s="62" t="s">
        <v>85</v>
      </c>
      <c r="C44" s="67" t="s">
        <v>86</v>
      </c>
      <c r="D44" s="68">
        <v>4114134.24</v>
      </c>
      <c r="E44" s="68">
        <v>297823.17</v>
      </c>
      <c r="F44" s="68">
        <v>409657.51</v>
      </c>
      <c r="G44" s="68">
        <v>331360.84999999998</v>
      </c>
      <c r="H44" s="68">
        <v>399138.87</v>
      </c>
      <c r="I44" s="68">
        <v>357859.2</v>
      </c>
      <c r="J44" s="68">
        <v>319460.84000000003</v>
      </c>
      <c r="K44" s="68">
        <v>345819.55</v>
      </c>
      <c r="L44" s="68">
        <v>350957.45</v>
      </c>
      <c r="M44" s="68">
        <v>324671.68</v>
      </c>
      <c r="N44" s="68">
        <v>329127.26</v>
      </c>
      <c r="O44" s="68">
        <v>318049.68</v>
      </c>
      <c r="P44" s="69">
        <v>330208.18</v>
      </c>
    </row>
    <row r="45" spans="2:16" x14ac:dyDescent="0.2">
      <c r="B45" s="62" t="s">
        <v>87</v>
      </c>
      <c r="C45" s="67" t="s">
        <v>88</v>
      </c>
      <c r="D45" s="68">
        <v>4021396.4200000004</v>
      </c>
      <c r="E45" s="68">
        <v>291109.86</v>
      </c>
      <c r="F45" s="68">
        <v>400423.31</v>
      </c>
      <c r="G45" s="68">
        <v>323891.56</v>
      </c>
      <c r="H45" s="68">
        <v>390141.77</v>
      </c>
      <c r="I45" s="68">
        <v>349792.59</v>
      </c>
      <c r="J45" s="68">
        <v>312259.78000000003</v>
      </c>
      <c r="K45" s="68">
        <v>338024.34</v>
      </c>
      <c r="L45" s="68">
        <v>343046.43</v>
      </c>
      <c r="M45" s="68">
        <v>317353.17</v>
      </c>
      <c r="N45" s="68">
        <v>321708.31</v>
      </c>
      <c r="O45" s="68">
        <v>310880.43</v>
      </c>
      <c r="P45" s="69">
        <v>322764.87</v>
      </c>
    </row>
    <row r="46" spans="2:16" x14ac:dyDescent="0.2">
      <c r="B46" s="62" t="s">
        <v>89</v>
      </c>
      <c r="C46" s="67" t="s">
        <v>90</v>
      </c>
      <c r="D46" s="68">
        <v>16863304.300000001</v>
      </c>
      <c r="E46" s="68">
        <v>1220738.68</v>
      </c>
      <c r="F46" s="68">
        <v>1679133.18</v>
      </c>
      <c r="G46" s="68">
        <v>1358205.28</v>
      </c>
      <c r="H46" s="68">
        <v>1636018.63</v>
      </c>
      <c r="I46" s="68">
        <v>1466818.57</v>
      </c>
      <c r="J46" s="68">
        <v>1309428.6599999999</v>
      </c>
      <c r="K46" s="68">
        <v>1417469.61</v>
      </c>
      <c r="L46" s="68">
        <v>1438529.22</v>
      </c>
      <c r="M46" s="68">
        <v>1330787.26</v>
      </c>
      <c r="N46" s="68">
        <v>1349050.08</v>
      </c>
      <c r="O46" s="68">
        <v>1303644.5</v>
      </c>
      <c r="P46" s="69">
        <v>1353480.63</v>
      </c>
    </row>
    <row r="47" spans="2:16" x14ac:dyDescent="0.2">
      <c r="B47" s="62" t="s">
        <v>91</v>
      </c>
      <c r="C47" s="67" t="s">
        <v>92</v>
      </c>
      <c r="D47" s="68">
        <v>4861581.0299999993</v>
      </c>
      <c r="E47" s="68">
        <v>351931.03</v>
      </c>
      <c r="F47" s="68">
        <v>484083.18</v>
      </c>
      <c r="G47" s="68">
        <v>391561.75</v>
      </c>
      <c r="H47" s="68">
        <v>471653.54</v>
      </c>
      <c r="I47" s="68">
        <v>422874.26</v>
      </c>
      <c r="J47" s="68">
        <v>377499.77</v>
      </c>
      <c r="K47" s="68">
        <v>408647.28</v>
      </c>
      <c r="L47" s="68">
        <v>414718.62</v>
      </c>
      <c r="M47" s="68">
        <v>383657.32</v>
      </c>
      <c r="N47" s="68">
        <v>388922.37</v>
      </c>
      <c r="O47" s="68">
        <v>375832.24</v>
      </c>
      <c r="P47" s="69">
        <v>390199.67</v>
      </c>
    </row>
    <row r="48" spans="2:16" x14ac:dyDescent="0.2">
      <c r="B48" s="62" t="s">
        <v>93</v>
      </c>
      <c r="C48" s="67" t="s">
        <v>94</v>
      </c>
      <c r="D48" s="68">
        <v>4090342.74</v>
      </c>
      <c r="E48" s="68">
        <v>296100.90000000002</v>
      </c>
      <c r="F48" s="68">
        <v>407288.52</v>
      </c>
      <c r="G48" s="68">
        <v>329444.63</v>
      </c>
      <c r="H48" s="68">
        <v>396830.7</v>
      </c>
      <c r="I48" s="68">
        <v>355789.74</v>
      </c>
      <c r="J48" s="68">
        <v>317613.44</v>
      </c>
      <c r="K48" s="68">
        <v>343819.72</v>
      </c>
      <c r="L48" s="68">
        <v>348927.91</v>
      </c>
      <c r="M48" s="68">
        <v>322794.15000000002</v>
      </c>
      <c r="N48" s="68">
        <v>327223.96000000002</v>
      </c>
      <c r="O48" s="68">
        <v>316210.44</v>
      </c>
      <c r="P48" s="69">
        <v>328298.63</v>
      </c>
    </row>
    <row r="49" spans="2:16" x14ac:dyDescent="0.2">
      <c r="B49" s="62" t="s">
        <v>95</v>
      </c>
      <c r="C49" s="67" t="s">
        <v>96</v>
      </c>
      <c r="D49" s="68">
        <v>4988498.6500000004</v>
      </c>
      <c r="E49" s="68">
        <v>361118.63</v>
      </c>
      <c r="F49" s="68">
        <v>496720.78</v>
      </c>
      <c r="G49" s="68">
        <v>401783.96</v>
      </c>
      <c r="H49" s="68">
        <v>483966.64</v>
      </c>
      <c r="I49" s="68">
        <v>433913.92</v>
      </c>
      <c r="J49" s="68">
        <v>387354.87</v>
      </c>
      <c r="K49" s="68">
        <v>419315.52</v>
      </c>
      <c r="L49" s="68">
        <v>425545.37</v>
      </c>
      <c r="M49" s="68">
        <v>393673.17</v>
      </c>
      <c r="N49" s="68">
        <v>399075.67</v>
      </c>
      <c r="O49" s="68">
        <v>385643.8</v>
      </c>
      <c r="P49" s="69">
        <v>400386.32</v>
      </c>
    </row>
    <row r="50" spans="2:16" x14ac:dyDescent="0.2">
      <c r="B50" s="62" t="s">
        <v>97</v>
      </c>
      <c r="C50" s="67" t="s">
        <v>98</v>
      </c>
      <c r="D50" s="68">
        <v>4372993.54</v>
      </c>
      <c r="E50" s="68">
        <v>316562.06</v>
      </c>
      <c r="F50" s="68">
        <v>435432.96000000002</v>
      </c>
      <c r="G50" s="68">
        <v>352209.91</v>
      </c>
      <c r="H50" s="68">
        <v>424252.49</v>
      </c>
      <c r="I50" s="68">
        <v>380375.52</v>
      </c>
      <c r="J50" s="68">
        <v>339561.16</v>
      </c>
      <c r="K50" s="68">
        <v>367578.34</v>
      </c>
      <c r="L50" s="68">
        <v>373039.52</v>
      </c>
      <c r="M50" s="68">
        <v>345099.87</v>
      </c>
      <c r="N50" s="68">
        <v>349835.78</v>
      </c>
      <c r="O50" s="68">
        <v>338061.21</v>
      </c>
      <c r="P50" s="69">
        <v>350984.72</v>
      </c>
    </row>
    <row r="51" spans="2:16" x14ac:dyDescent="0.2">
      <c r="B51" s="62" t="s">
        <v>99</v>
      </c>
      <c r="C51" s="67" t="s">
        <v>100</v>
      </c>
      <c r="D51" s="68">
        <v>7050170.5100000007</v>
      </c>
      <c r="E51" s="68">
        <v>510363.55</v>
      </c>
      <c r="F51" s="68">
        <v>702008.04</v>
      </c>
      <c r="G51" s="68">
        <v>567835.26</v>
      </c>
      <c r="H51" s="68">
        <v>683982.81</v>
      </c>
      <c r="I51" s="68">
        <v>613244.05000000005</v>
      </c>
      <c r="J51" s="68">
        <v>547442.85</v>
      </c>
      <c r="K51" s="68">
        <v>592612.35</v>
      </c>
      <c r="L51" s="68">
        <v>601416.91</v>
      </c>
      <c r="M51" s="68">
        <v>556372.4</v>
      </c>
      <c r="N51" s="68">
        <v>564007.68000000005</v>
      </c>
      <c r="O51" s="68">
        <v>545024.62</v>
      </c>
      <c r="P51" s="69">
        <v>565859.99</v>
      </c>
    </row>
    <row r="52" spans="2:16" x14ac:dyDescent="0.2">
      <c r="B52" s="62" t="s">
        <v>101</v>
      </c>
      <c r="C52" s="67" t="s">
        <v>102</v>
      </c>
      <c r="D52" s="68">
        <v>4200949.3999999994</v>
      </c>
      <c r="E52" s="68">
        <v>304107.74</v>
      </c>
      <c r="F52" s="68">
        <v>418301.98</v>
      </c>
      <c r="G52" s="68">
        <v>338353.12</v>
      </c>
      <c r="H52" s="68">
        <v>407561.37</v>
      </c>
      <c r="I52" s="68">
        <v>365410.63</v>
      </c>
      <c r="J52" s="68">
        <v>326202</v>
      </c>
      <c r="K52" s="68">
        <v>353116.92</v>
      </c>
      <c r="L52" s="68">
        <v>358363.25</v>
      </c>
      <c r="M52" s="68">
        <v>331522.8</v>
      </c>
      <c r="N52" s="68">
        <v>336072.4</v>
      </c>
      <c r="O52" s="68">
        <v>324761.06</v>
      </c>
      <c r="P52" s="69">
        <v>337176.13</v>
      </c>
    </row>
    <row r="53" spans="2:16" x14ac:dyDescent="0.2">
      <c r="B53" s="62" t="s">
        <v>103</v>
      </c>
      <c r="C53" s="67" t="s">
        <v>104</v>
      </c>
      <c r="D53" s="68">
        <v>5802648.8799999999</v>
      </c>
      <c r="E53" s="68">
        <v>420055.16</v>
      </c>
      <c r="F53" s="68">
        <v>577788.31999999995</v>
      </c>
      <c r="G53" s="68">
        <v>467357.3</v>
      </c>
      <c r="H53" s="68">
        <v>562952.64</v>
      </c>
      <c r="I53" s="68">
        <v>504731.04</v>
      </c>
      <c r="J53" s="68">
        <v>450573.3</v>
      </c>
      <c r="K53" s="68">
        <v>487750.11</v>
      </c>
      <c r="L53" s="68">
        <v>494996.7</v>
      </c>
      <c r="M53" s="68">
        <v>457922.78</v>
      </c>
      <c r="N53" s="68">
        <v>464207</v>
      </c>
      <c r="O53" s="68">
        <v>448582.98</v>
      </c>
      <c r="P53" s="69">
        <v>465731.55</v>
      </c>
    </row>
    <row r="54" spans="2:16" x14ac:dyDescent="0.2">
      <c r="B54" s="62" t="s">
        <v>105</v>
      </c>
      <c r="C54" s="67" t="s">
        <v>106</v>
      </c>
      <c r="D54" s="68">
        <v>7788316.8000000007</v>
      </c>
      <c r="E54" s="68">
        <v>563798.14</v>
      </c>
      <c r="F54" s="68">
        <v>775507.63</v>
      </c>
      <c r="G54" s="68">
        <v>627287.07999999996</v>
      </c>
      <c r="H54" s="68">
        <v>755595.17</v>
      </c>
      <c r="I54" s="68">
        <v>677450.13</v>
      </c>
      <c r="J54" s="68">
        <v>604759.6</v>
      </c>
      <c r="K54" s="68">
        <v>654658.31999999995</v>
      </c>
      <c r="L54" s="68">
        <v>664384.69999999995</v>
      </c>
      <c r="M54" s="68">
        <v>614624.06999999995</v>
      </c>
      <c r="N54" s="68">
        <v>623058.76</v>
      </c>
      <c r="O54" s="68">
        <v>602088.18999999994</v>
      </c>
      <c r="P54" s="69">
        <v>625105.01</v>
      </c>
    </row>
    <row r="55" spans="2:16" x14ac:dyDescent="0.2">
      <c r="B55" s="62" t="s">
        <v>107</v>
      </c>
      <c r="C55" s="67" t="s">
        <v>108</v>
      </c>
      <c r="D55" s="68">
        <v>7054074.9100000011</v>
      </c>
      <c r="E55" s="68">
        <v>510646.19</v>
      </c>
      <c r="F55" s="68">
        <v>702396.81</v>
      </c>
      <c r="G55" s="68">
        <v>568149.73</v>
      </c>
      <c r="H55" s="68">
        <v>684361.6</v>
      </c>
      <c r="I55" s="68">
        <v>613583.67000000004</v>
      </c>
      <c r="J55" s="68">
        <v>547746.02</v>
      </c>
      <c r="K55" s="68">
        <v>592940.54</v>
      </c>
      <c r="L55" s="68">
        <v>601749.97</v>
      </c>
      <c r="M55" s="68">
        <v>556680.52</v>
      </c>
      <c r="N55" s="68">
        <v>564320.03</v>
      </c>
      <c r="O55" s="68">
        <v>545326.46</v>
      </c>
      <c r="P55" s="69">
        <v>566173.37</v>
      </c>
    </row>
    <row r="56" spans="2:16" x14ac:dyDescent="0.2">
      <c r="B56" s="62" t="s">
        <v>109</v>
      </c>
      <c r="C56" s="67" t="s">
        <v>110</v>
      </c>
      <c r="D56" s="68">
        <v>5413867.2300000004</v>
      </c>
      <c r="E56" s="68">
        <v>391911.16</v>
      </c>
      <c r="F56" s="68">
        <v>539076.09</v>
      </c>
      <c r="G56" s="68">
        <v>436044.02</v>
      </c>
      <c r="H56" s="68">
        <v>525234.41</v>
      </c>
      <c r="I56" s="68">
        <v>470913.7</v>
      </c>
      <c r="J56" s="68">
        <v>420384.57</v>
      </c>
      <c r="K56" s="68">
        <v>455070.5</v>
      </c>
      <c r="L56" s="68">
        <v>461831.56</v>
      </c>
      <c r="M56" s="68">
        <v>427241.62</v>
      </c>
      <c r="N56" s="68">
        <v>433104.8</v>
      </c>
      <c r="O56" s="68">
        <v>418527.6</v>
      </c>
      <c r="P56" s="69">
        <v>434527.2</v>
      </c>
    </row>
    <row r="57" spans="2:16" x14ac:dyDescent="0.2">
      <c r="B57" s="62" t="s">
        <v>111</v>
      </c>
      <c r="C57" s="67" t="s">
        <v>112</v>
      </c>
      <c r="D57" s="68">
        <v>6120101.9400000004</v>
      </c>
      <c r="E57" s="68">
        <v>443035.66</v>
      </c>
      <c r="F57" s="68">
        <v>609398.14</v>
      </c>
      <c r="G57" s="68">
        <v>492925.62</v>
      </c>
      <c r="H57" s="68">
        <v>593750.81999999995</v>
      </c>
      <c r="I57" s="68">
        <v>532344.02</v>
      </c>
      <c r="J57" s="68">
        <v>475223.4</v>
      </c>
      <c r="K57" s="68">
        <v>514434.09</v>
      </c>
      <c r="L57" s="68">
        <v>522077.13</v>
      </c>
      <c r="M57" s="68">
        <v>482974.96</v>
      </c>
      <c r="N57" s="68">
        <v>489602.98</v>
      </c>
      <c r="O57" s="68">
        <v>473124.19</v>
      </c>
      <c r="P57" s="69">
        <v>491210.93</v>
      </c>
    </row>
    <row r="58" spans="2:16" x14ac:dyDescent="0.2">
      <c r="B58" s="62" t="s">
        <v>113</v>
      </c>
      <c r="C58" s="67" t="s">
        <v>114</v>
      </c>
      <c r="D58" s="68">
        <v>9999913.209999999</v>
      </c>
      <c r="E58" s="68">
        <v>723896.14</v>
      </c>
      <c r="F58" s="68">
        <v>995723.36</v>
      </c>
      <c r="G58" s="68">
        <v>805413.62</v>
      </c>
      <c r="H58" s="68">
        <v>970156.5</v>
      </c>
      <c r="I58" s="68">
        <v>869821.13</v>
      </c>
      <c r="J58" s="68">
        <v>776489.16</v>
      </c>
      <c r="K58" s="68">
        <v>840557.27</v>
      </c>
      <c r="L58" s="68">
        <v>853045.59</v>
      </c>
      <c r="M58" s="68">
        <v>789154.77</v>
      </c>
      <c r="N58" s="68">
        <v>799984.6</v>
      </c>
      <c r="O58" s="68">
        <v>773059.16</v>
      </c>
      <c r="P58" s="69">
        <v>802611.91</v>
      </c>
    </row>
    <row r="59" spans="2:16" x14ac:dyDescent="0.2">
      <c r="B59" s="62" t="s">
        <v>115</v>
      </c>
      <c r="C59" s="67" t="s">
        <v>116</v>
      </c>
      <c r="D59" s="68">
        <v>5704533.3500000006</v>
      </c>
      <c r="E59" s="68">
        <v>412952.55</v>
      </c>
      <c r="F59" s="68">
        <v>568018.64</v>
      </c>
      <c r="G59" s="68">
        <v>459454.87</v>
      </c>
      <c r="H59" s="68">
        <v>553433.81999999995</v>
      </c>
      <c r="I59" s="68">
        <v>496196.67</v>
      </c>
      <c r="J59" s="68">
        <v>442954.68</v>
      </c>
      <c r="K59" s="68">
        <v>479502.86</v>
      </c>
      <c r="L59" s="68">
        <v>486626.93</v>
      </c>
      <c r="M59" s="68">
        <v>450179.88</v>
      </c>
      <c r="N59" s="68">
        <v>456357.84</v>
      </c>
      <c r="O59" s="68">
        <v>440998</v>
      </c>
      <c r="P59" s="69">
        <v>457856.61</v>
      </c>
    </row>
    <row r="60" spans="2:16" x14ac:dyDescent="0.2">
      <c r="B60" s="62" t="s">
        <v>117</v>
      </c>
      <c r="C60" s="67" t="s">
        <v>118</v>
      </c>
      <c r="D60" s="68">
        <v>32584699.020000003</v>
      </c>
      <c r="E60" s="68">
        <v>2358814.25</v>
      </c>
      <c r="F60" s="68">
        <v>3244562.76</v>
      </c>
      <c r="G60" s="68">
        <v>2624438.81</v>
      </c>
      <c r="H60" s="68">
        <v>3161253.19</v>
      </c>
      <c r="I60" s="68">
        <v>2834310.58</v>
      </c>
      <c r="J60" s="68">
        <v>2530188.5099999998</v>
      </c>
      <c r="K60" s="68">
        <v>2738954.35</v>
      </c>
      <c r="L60" s="68">
        <v>2779647.51</v>
      </c>
      <c r="M60" s="68">
        <v>2571459.39</v>
      </c>
      <c r="N60" s="68">
        <v>2606748.36</v>
      </c>
      <c r="O60" s="68">
        <v>2519011.87</v>
      </c>
      <c r="P60" s="69">
        <v>2615309.44</v>
      </c>
    </row>
    <row r="61" spans="2:16" x14ac:dyDescent="0.2">
      <c r="B61" s="62" t="s">
        <v>119</v>
      </c>
      <c r="C61" s="67" t="s">
        <v>120</v>
      </c>
      <c r="D61" s="68">
        <v>11745082.550000001</v>
      </c>
      <c r="E61" s="68">
        <v>850229.37</v>
      </c>
      <c r="F61" s="68">
        <v>1169495.46</v>
      </c>
      <c r="G61" s="68">
        <v>945973.15</v>
      </c>
      <c r="H61" s="68">
        <v>1139466.71</v>
      </c>
      <c r="I61" s="68">
        <v>1021620.97</v>
      </c>
      <c r="J61" s="68">
        <v>912000.84</v>
      </c>
      <c r="K61" s="68">
        <v>987250.03</v>
      </c>
      <c r="L61" s="68">
        <v>1001917.78</v>
      </c>
      <c r="M61" s="68">
        <v>926876.84</v>
      </c>
      <c r="N61" s="68">
        <v>939596.67</v>
      </c>
      <c r="O61" s="68">
        <v>907972.24</v>
      </c>
      <c r="P61" s="69">
        <v>942682.49</v>
      </c>
    </row>
    <row r="62" spans="2:16" x14ac:dyDescent="0.2">
      <c r="B62" s="62" t="s">
        <v>121</v>
      </c>
      <c r="C62" s="67" t="s">
        <v>122</v>
      </c>
      <c r="D62" s="68">
        <v>4320344.75</v>
      </c>
      <c r="E62" s="68">
        <v>312750.8</v>
      </c>
      <c r="F62" s="68">
        <v>430190.55</v>
      </c>
      <c r="G62" s="68">
        <v>347969.47</v>
      </c>
      <c r="H62" s="68">
        <v>419144.69</v>
      </c>
      <c r="I62" s="68">
        <v>375795.98</v>
      </c>
      <c r="J62" s="68">
        <v>335473</v>
      </c>
      <c r="K62" s="68">
        <v>363152.87</v>
      </c>
      <c r="L62" s="68">
        <v>368548.3</v>
      </c>
      <c r="M62" s="68">
        <v>340945.03</v>
      </c>
      <c r="N62" s="68">
        <v>345623.93</v>
      </c>
      <c r="O62" s="68">
        <v>333991.11</v>
      </c>
      <c r="P62" s="69">
        <v>346759.02</v>
      </c>
    </row>
    <row r="63" spans="2:16" x14ac:dyDescent="0.2">
      <c r="B63" s="62" t="s">
        <v>123</v>
      </c>
      <c r="C63" s="67" t="s">
        <v>124</v>
      </c>
      <c r="D63" s="68">
        <v>8219190.3599999994</v>
      </c>
      <c r="E63" s="68">
        <v>594989.18000000005</v>
      </c>
      <c r="F63" s="68">
        <v>818411.09</v>
      </c>
      <c r="G63" s="68">
        <v>661990.53</v>
      </c>
      <c r="H63" s="68">
        <v>797397.02</v>
      </c>
      <c r="I63" s="68">
        <v>714928.75</v>
      </c>
      <c r="J63" s="68">
        <v>638216.76</v>
      </c>
      <c r="K63" s="68">
        <v>690876.02</v>
      </c>
      <c r="L63" s="68">
        <v>701140.49</v>
      </c>
      <c r="M63" s="68">
        <v>648626.96</v>
      </c>
      <c r="N63" s="68">
        <v>657528.28</v>
      </c>
      <c r="O63" s="68">
        <v>635397.55000000005</v>
      </c>
      <c r="P63" s="69">
        <v>659687.73</v>
      </c>
    </row>
    <row r="64" spans="2:16" x14ac:dyDescent="0.2">
      <c r="B64" s="62" t="s">
        <v>125</v>
      </c>
      <c r="C64" s="67" t="s">
        <v>126</v>
      </c>
      <c r="D64" s="68">
        <v>7378564.0700000003</v>
      </c>
      <c r="E64" s="68">
        <v>534136.04</v>
      </c>
      <c r="F64" s="68">
        <v>734707.24</v>
      </c>
      <c r="G64" s="68">
        <v>594284.76</v>
      </c>
      <c r="H64" s="68">
        <v>715842.4</v>
      </c>
      <c r="I64" s="68">
        <v>641808.67000000004</v>
      </c>
      <c r="J64" s="68">
        <v>572942.47</v>
      </c>
      <c r="K64" s="68">
        <v>620215.94999999995</v>
      </c>
      <c r="L64" s="68">
        <v>629430.62</v>
      </c>
      <c r="M64" s="68">
        <v>582287.96</v>
      </c>
      <c r="N64" s="68">
        <v>590278.88</v>
      </c>
      <c r="O64" s="68">
        <v>570411.6</v>
      </c>
      <c r="P64" s="69">
        <v>592217.48</v>
      </c>
    </row>
    <row r="65" spans="2:16" x14ac:dyDescent="0.2">
      <c r="B65" s="62" t="s">
        <v>127</v>
      </c>
      <c r="C65" s="67" t="s">
        <v>128</v>
      </c>
      <c r="D65" s="68">
        <v>8201788.5</v>
      </c>
      <c r="E65" s="68">
        <v>593729.46</v>
      </c>
      <c r="F65" s="68">
        <v>816678.33</v>
      </c>
      <c r="G65" s="68">
        <v>660588.94999999995</v>
      </c>
      <c r="H65" s="68">
        <v>795708.75</v>
      </c>
      <c r="I65" s="68">
        <v>713415.09</v>
      </c>
      <c r="J65" s="68">
        <v>636865.51</v>
      </c>
      <c r="K65" s="68">
        <v>689413.28</v>
      </c>
      <c r="L65" s="68">
        <v>699656.02</v>
      </c>
      <c r="M65" s="68">
        <v>647253.67000000004</v>
      </c>
      <c r="N65" s="68">
        <v>656136.14</v>
      </c>
      <c r="O65" s="68">
        <v>634052.28</v>
      </c>
      <c r="P65" s="69">
        <v>658291.02</v>
      </c>
    </row>
    <row r="66" spans="2:16" x14ac:dyDescent="0.2">
      <c r="B66" s="62" t="s">
        <v>129</v>
      </c>
      <c r="C66" s="67" t="s">
        <v>130</v>
      </c>
      <c r="D66" s="68">
        <v>5783015.6600000011</v>
      </c>
      <c r="E66" s="68">
        <v>418633.91</v>
      </c>
      <c r="F66" s="68">
        <v>575833.38</v>
      </c>
      <c r="G66" s="68">
        <v>465776</v>
      </c>
      <c r="H66" s="68">
        <v>561047.89</v>
      </c>
      <c r="I66" s="68">
        <v>503023.29</v>
      </c>
      <c r="J66" s="68">
        <v>449048.79</v>
      </c>
      <c r="K66" s="68">
        <v>486099.81</v>
      </c>
      <c r="L66" s="68">
        <v>493321.88</v>
      </c>
      <c r="M66" s="68">
        <v>456373.4</v>
      </c>
      <c r="N66" s="68">
        <v>462636.36</v>
      </c>
      <c r="O66" s="68">
        <v>447065.2</v>
      </c>
      <c r="P66" s="69">
        <v>464155.75</v>
      </c>
    </row>
    <row r="67" spans="2:16" x14ac:dyDescent="0.2">
      <c r="B67" s="62" t="s">
        <v>131</v>
      </c>
      <c r="C67" s="67" t="s">
        <v>132</v>
      </c>
      <c r="D67" s="68">
        <v>6150907.4399999995</v>
      </c>
      <c r="E67" s="68">
        <v>445265.68</v>
      </c>
      <c r="F67" s="68">
        <v>612465.54</v>
      </c>
      <c r="G67" s="68">
        <v>495406.76</v>
      </c>
      <c r="H67" s="68">
        <v>596739.46</v>
      </c>
      <c r="I67" s="68">
        <v>535023.56999999995</v>
      </c>
      <c r="J67" s="68">
        <v>477615.44</v>
      </c>
      <c r="K67" s="68">
        <v>517023.49</v>
      </c>
      <c r="L67" s="68">
        <v>524705</v>
      </c>
      <c r="M67" s="68">
        <v>485406.01</v>
      </c>
      <c r="N67" s="68">
        <v>492067.39</v>
      </c>
      <c r="O67" s="68">
        <v>475505.66</v>
      </c>
      <c r="P67" s="69">
        <v>493683.44</v>
      </c>
    </row>
    <row r="68" spans="2:16" x14ac:dyDescent="0.2">
      <c r="B68" s="62" t="s">
        <v>133</v>
      </c>
      <c r="C68" s="67" t="s">
        <v>134</v>
      </c>
      <c r="D68" s="68">
        <v>10347995.24</v>
      </c>
      <c r="E68" s="68">
        <v>749093.88</v>
      </c>
      <c r="F68" s="68">
        <v>1030383</v>
      </c>
      <c r="G68" s="68">
        <v>833448.86</v>
      </c>
      <c r="H68" s="68">
        <v>1003926.2</v>
      </c>
      <c r="I68" s="68">
        <v>900098.31</v>
      </c>
      <c r="J68" s="68">
        <v>803517.58</v>
      </c>
      <c r="K68" s="68">
        <v>869815.82</v>
      </c>
      <c r="L68" s="68">
        <v>882738.83</v>
      </c>
      <c r="M68" s="68">
        <v>816624.07</v>
      </c>
      <c r="N68" s="68">
        <v>827830.87</v>
      </c>
      <c r="O68" s="68">
        <v>799968.19</v>
      </c>
      <c r="P68" s="69">
        <v>830549.63</v>
      </c>
    </row>
    <row r="69" spans="2:16" x14ac:dyDescent="0.2">
      <c r="B69" s="62" t="s">
        <v>135</v>
      </c>
      <c r="C69" s="67" t="s">
        <v>136</v>
      </c>
      <c r="D69" s="68">
        <v>11935827.560000001</v>
      </c>
      <c r="E69" s="68">
        <v>864037.45</v>
      </c>
      <c r="F69" s="68">
        <v>1188488.55</v>
      </c>
      <c r="G69" s="68">
        <v>961336.15</v>
      </c>
      <c r="H69" s="68">
        <v>1157972.1200000001</v>
      </c>
      <c r="I69" s="68">
        <v>1038212.51</v>
      </c>
      <c r="J69" s="68">
        <v>926812.11</v>
      </c>
      <c r="K69" s="68">
        <v>1003283.38</v>
      </c>
      <c r="L69" s="68">
        <v>1018189.34</v>
      </c>
      <c r="M69" s="68">
        <v>941929.7</v>
      </c>
      <c r="N69" s="68">
        <v>954856.11</v>
      </c>
      <c r="O69" s="68">
        <v>922718.09</v>
      </c>
      <c r="P69" s="69">
        <v>957992.05</v>
      </c>
    </row>
    <row r="70" spans="2:16" ht="13.5" thickBot="1" x14ac:dyDescent="0.25">
      <c r="B70" s="62" t="s">
        <v>137</v>
      </c>
      <c r="C70" s="71" t="s">
        <v>138</v>
      </c>
      <c r="D70" s="72">
        <v>5003584.7699999996</v>
      </c>
      <c r="E70" s="72">
        <v>362210.71</v>
      </c>
      <c r="F70" s="72">
        <v>498222.95</v>
      </c>
      <c r="G70" s="72">
        <v>402999.03</v>
      </c>
      <c r="H70" s="72">
        <v>485430.24</v>
      </c>
      <c r="I70" s="72">
        <v>435226.15</v>
      </c>
      <c r="J70" s="72">
        <v>388526.3</v>
      </c>
      <c r="K70" s="72">
        <v>420583.61</v>
      </c>
      <c r="L70" s="72">
        <v>426832.3</v>
      </c>
      <c r="M70" s="72">
        <v>394863.71</v>
      </c>
      <c r="N70" s="72">
        <v>400282.55</v>
      </c>
      <c r="O70" s="72">
        <v>386810.06</v>
      </c>
      <c r="P70" s="73">
        <v>401597.16</v>
      </c>
    </row>
    <row r="71" spans="2:16" ht="13.5" thickBot="1" x14ac:dyDescent="0.25">
      <c r="B71" s="33"/>
      <c r="C71" s="34" t="s">
        <v>139</v>
      </c>
      <c r="D71" s="36">
        <v>476369162.05000007</v>
      </c>
      <c r="E71" s="36">
        <v>34484478.990000002</v>
      </c>
      <c r="F71" s="36">
        <v>47433601.970000014</v>
      </c>
      <c r="G71" s="36">
        <v>38367753.989999995</v>
      </c>
      <c r="H71" s="36">
        <v>46215665.009999998</v>
      </c>
      <c r="I71" s="36">
        <v>41435955.989999995</v>
      </c>
      <c r="J71" s="36">
        <v>36989869.969999999</v>
      </c>
      <c r="K71" s="36">
        <v>40041904.000000007</v>
      </c>
      <c r="L71" s="36">
        <v>40636813.999999993</v>
      </c>
      <c r="M71" s="36">
        <v>37593226.040000007</v>
      </c>
      <c r="N71" s="36">
        <v>38109130.009999998</v>
      </c>
      <c r="O71" s="36">
        <v>36826474.030000009</v>
      </c>
      <c r="P71" s="36">
        <v>38234288.049999997</v>
      </c>
    </row>
    <row r="72" spans="2:16" ht="15.75" customHeight="1" x14ac:dyDescent="0.2"/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4"/>
  <sheetViews>
    <sheetView zoomScale="25" zoomScaleNormal="25" workbookViewId="0">
      <selection activeCell="H16" sqref="H16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5" width="12.28515625" style="21" bestFit="1" customWidth="1"/>
    <col min="6" max="7" width="11.42578125" style="21"/>
    <col min="8" max="8" width="12.28515625" style="21" bestFit="1" customWidth="1"/>
    <col min="9" max="10" width="11.42578125" style="21"/>
    <col min="11" max="11" width="12.28515625" style="21" bestFit="1" customWidth="1"/>
    <col min="12" max="13" width="11.42578125" style="21"/>
    <col min="14" max="14" width="12.28515625" style="21" bestFit="1" customWidth="1"/>
    <col min="15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v>764223.07000000007</v>
      </c>
      <c r="E11" s="64">
        <v>103661.3</v>
      </c>
      <c r="F11" s="64">
        <v>34123.54</v>
      </c>
      <c r="G11" s="64">
        <v>34123.54</v>
      </c>
      <c r="H11" s="64">
        <v>148730.29</v>
      </c>
      <c r="I11" s="64">
        <v>34123.54</v>
      </c>
      <c r="J11" s="64">
        <v>34123.54</v>
      </c>
      <c r="K11" s="64">
        <v>121556.08</v>
      </c>
      <c r="L11" s="64">
        <v>34123.54</v>
      </c>
      <c r="M11" s="64">
        <v>34123.54</v>
      </c>
      <c r="N11" s="64">
        <v>117287.08</v>
      </c>
      <c r="O11" s="64">
        <v>34123.54</v>
      </c>
      <c r="P11" s="65">
        <v>34123.54</v>
      </c>
    </row>
    <row r="12" spans="2:16" x14ac:dyDescent="0.2">
      <c r="B12" s="62" t="s">
        <v>21</v>
      </c>
      <c r="C12" s="67" t="s">
        <v>22</v>
      </c>
      <c r="D12" s="68">
        <v>1241148.3900000001</v>
      </c>
      <c r="E12" s="68">
        <v>168352.74</v>
      </c>
      <c r="F12" s="68">
        <v>55418.87</v>
      </c>
      <c r="G12" s="68">
        <v>55418.87</v>
      </c>
      <c r="H12" s="68">
        <v>241547.74</v>
      </c>
      <c r="I12" s="68">
        <v>55418.87</v>
      </c>
      <c r="J12" s="68">
        <v>55418.87</v>
      </c>
      <c r="K12" s="68">
        <v>197415.04000000001</v>
      </c>
      <c r="L12" s="68">
        <v>55418.87</v>
      </c>
      <c r="M12" s="68">
        <v>55418.87</v>
      </c>
      <c r="N12" s="68">
        <v>190481.91</v>
      </c>
      <c r="O12" s="68">
        <v>55418.87</v>
      </c>
      <c r="P12" s="69">
        <v>55418.87</v>
      </c>
    </row>
    <row r="13" spans="2:16" x14ac:dyDescent="0.2">
      <c r="B13" s="62" t="s">
        <v>23</v>
      </c>
      <c r="C13" s="67" t="s">
        <v>24</v>
      </c>
      <c r="D13" s="68">
        <v>871960.01</v>
      </c>
      <c r="E13" s="68">
        <v>118275.03</v>
      </c>
      <c r="F13" s="68">
        <v>38934.129999999997</v>
      </c>
      <c r="G13" s="68">
        <v>38934.129999999997</v>
      </c>
      <c r="H13" s="68">
        <v>169697.67</v>
      </c>
      <c r="I13" s="68">
        <v>38934.129999999997</v>
      </c>
      <c r="J13" s="68">
        <v>38934.129999999997</v>
      </c>
      <c r="K13" s="68">
        <v>138692.54999999999</v>
      </c>
      <c r="L13" s="68">
        <v>38934.129999999997</v>
      </c>
      <c r="M13" s="68">
        <v>38934.129999999997</v>
      </c>
      <c r="N13" s="68">
        <v>133821.72</v>
      </c>
      <c r="O13" s="68">
        <v>38934.129999999997</v>
      </c>
      <c r="P13" s="69">
        <v>38934.129999999997</v>
      </c>
    </row>
    <row r="14" spans="2:16" x14ac:dyDescent="0.2">
      <c r="B14" s="62" t="s">
        <v>25</v>
      </c>
      <c r="C14" s="67" t="s">
        <v>26</v>
      </c>
      <c r="D14" s="68">
        <v>1120719.9300000002</v>
      </c>
      <c r="E14" s="68">
        <v>152017.5</v>
      </c>
      <c r="F14" s="68">
        <v>50041.58</v>
      </c>
      <c r="G14" s="68">
        <v>50041.58</v>
      </c>
      <c r="H14" s="68">
        <v>218110.41</v>
      </c>
      <c r="I14" s="68">
        <v>50041.58</v>
      </c>
      <c r="J14" s="68">
        <v>50041.58</v>
      </c>
      <c r="K14" s="68">
        <v>178259.9</v>
      </c>
      <c r="L14" s="68">
        <v>50041.58</v>
      </c>
      <c r="M14" s="68">
        <v>50041.58</v>
      </c>
      <c r="N14" s="68">
        <v>171999.48</v>
      </c>
      <c r="O14" s="68">
        <v>50041.58</v>
      </c>
      <c r="P14" s="69">
        <v>50041.58</v>
      </c>
    </row>
    <row r="15" spans="2:16" x14ac:dyDescent="0.2">
      <c r="B15" s="62" t="s">
        <v>27</v>
      </c>
      <c r="C15" s="67" t="s">
        <v>28</v>
      </c>
      <c r="D15" s="68">
        <v>4659712.120000001</v>
      </c>
      <c r="E15" s="68">
        <v>632056.03</v>
      </c>
      <c r="F15" s="68">
        <v>208062.12</v>
      </c>
      <c r="G15" s="68">
        <v>208062.12</v>
      </c>
      <c r="H15" s="68">
        <v>906856.09</v>
      </c>
      <c r="I15" s="68">
        <v>208062.12</v>
      </c>
      <c r="J15" s="68">
        <v>208062.12</v>
      </c>
      <c r="K15" s="68">
        <v>741166.25</v>
      </c>
      <c r="L15" s="68">
        <v>208062.12</v>
      </c>
      <c r="M15" s="68">
        <v>208062.12</v>
      </c>
      <c r="N15" s="68">
        <v>715136.79</v>
      </c>
      <c r="O15" s="68">
        <v>208062.12</v>
      </c>
      <c r="P15" s="69">
        <v>208062.12</v>
      </c>
    </row>
    <row r="16" spans="2:16" x14ac:dyDescent="0.2">
      <c r="B16" s="62" t="s">
        <v>29</v>
      </c>
      <c r="C16" s="67" t="s">
        <v>30</v>
      </c>
      <c r="D16" s="68">
        <v>942695.72999999975</v>
      </c>
      <c r="E16" s="68">
        <v>127869.82</v>
      </c>
      <c r="F16" s="68">
        <v>42092.57</v>
      </c>
      <c r="G16" s="68">
        <v>42092.57</v>
      </c>
      <c r="H16" s="68">
        <v>183463.99</v>
      </c>
      <c r="I16" s="68">
        <v>42092.57</v>
      </c>
      <c r="J16" s="68">
        <v>42092.57</v>
      </c>
      <c r="K16" s="68">
        <v>149943.66</v>
      </c>
      <c r="L16" s="68">
        <v>42092.57</v>
      </c>
      <c r="M16" s="68">
        <v>42092.57</v>
      </c>
      <c r="N16" s="68">
        <v>144677.70000000001</v>
      </c>
      <c r="O16" s="68">
        <v>42092.57</v>
      </c>
      <c r="P16" s="69">
        <v>42092.57</v>
      </c>
    </row>
    <row r="17" spans="2:16" x14ac:dyDescent="0.2">
      <c r="B17" s="62" t="s">
        <v>31</v>
      </c>
      <c r="C17" s="67" t="s">
        <v>32</v>
      </c>
      <c r="D17" s="68">
        <v>719989.24999999988</v>
      </c>
      <c r="E17" s="68">
        <v>97661.31</v>
      </c>
      <c r="F17" s="68">
        <v>32148.44</v>
      </c>
      <c r="G17" s="68">
        <v>32148.44</v>
      </c>
      <c r="H17" s="68">
        <v>140121.67000000001</v>
      </c>
      <c r="I17" s="68">
        <v>32148.44</v>
      </c>
      <c r="J17" s="68">
        <v>32148.44</v>
      </c>
      <c r="K17" s="68">
        <v>114520.33</v>
      </c>
      <c r="L17" s="68">
        <v>32148.44</v>
      </c>
      <c r="M17" s="68">
        <v>32148.44</v>
      </c>
      <c r="N17" s="68">
        <v>110498.42</v>
      </c>
      <c r="O17" s="68">
        <v>32148.44</v>
      </c>
      <c r="P17" s="69">
        <v>32148.44</v>
      </c>
    </row>
    <row r="18" spans="2:16" x14ac:dyDescent="0.2">
      <c r="B18" s="62" t="s">
        <v>33</v>
      </c>
      <c r="C18" s="67" t="s">
        <v>34</v>
      </c>
      <c r="D18" s="68">
        <v>2290782.1800000002</v>
      </c>
      <c r="E18" s="68">
        <v>310727.93</v>
      </c>
      <c r="F18" s="68">
        <v>102286.36</v>
      </c>
      <c r="G18" s="68">
        <v>102286.36</v>
      </c>
      <c r="H18" s="68">
        <v>445823.63</v>
      </c>
      <c r="I18" s="68">
        <v>102286.36</v>
      </c>
      <c r="J18" s="68">
        <v>102286.36</v>
      </c>
      <c r="K18" s="68">
        <v>364368.1</v>
      </c>
      <c r="L18" s="68">
        <v>102286.36</v>
      </c>
      <c r="M18" s="68">
        <v>102286.36</v>
      </c>
      <c r="N18" s="68">
        <v>351571.64</v>
      </c>
      <c r="O18" s="68">
        <v>102286.36</v>
      </c>
      <c r="P18" s="69">
        <v>102286.36</v>
      </c>
    </row>
    <row r="19" spans="2:16" x14ac:dyDescent="0.2">
      <c r="B19" s="62" t="s">
        <v>35</v>
      </c>
      <c r="C19" s="67" t="s">
        <v>36</v>
      </c>
      <c r="D19" s="68">
        <v>3043592.58</v>
      </c>
      <c r="E19" s="68">
        <v>412841.18</v>
      </c>
      <c r="F19" s="68">
        <v>135900.31</v>
      </c>
      <c r="G19" s="68">
        <v>135900.31</v>
      </c>
      <c r="H19" s="68">
        <v>592332.82999999996</v>
      </c>
      <c r="I19" s="68">
        <v>135900.31</v>
      </c>
      <c r="J19" s="68">
        <v>135900.31</v>
      </c>
      <c r="K19" s="68">
        <v>484108.9</v>
      </c>
      <c r="L19" s="68">
        <v>135900.31</v>
      </c>
      <c r="M19" s="68">
        <v>135900.31</v>
      </c>
      <c r="N19" s="68">
        <v>467107.19</v>
      </c>
      <c r="O19" s="68">
        <v>135900.31</v>
      </c>
      <c r="P19" s="69">
        <v>135900.31</v>
      </c>
    </row>
    <row r="20" spans="2:16" x14ac:dyDescent="0.2">
      <c r="B20" s="62" t="s">
        <v>37</v>
      </c>
      <c r="C20" s="67" t="s">
        <v>38</v>
      </c>
      <c r="D20" s="68">
        <v>1681055.01</v>
      </c>
      <c r="E20" s="68">
        <v>228022.88</v>
      </c>
      <c r="F20" s="68">
        <v>75061.259999999995</v>
      </c>
      <c r="G20" s="68">
        <v>75061.259999999995</v>
      </c>
      <c r="H20" s="68">
        <v>327160.77</v>
      </c>
      <c r="I20" s="68">
        <v>75061.259999999995</v>
      </c>
      <c r="J20" s="68">
        <v>75061.259999999995</v>
      </c>
      <c r="K20" s="68">
        <v>267385.88</v>
      </c>
      <c r="L20" s="68">
        <v>75061.259999999995</v>
      </c>
      <c r="M20" s="68">
        <v>75061.259999999995</v>
      </c>
      <c r="N20" s="68">
        <v>257995.4</v>
      </c>
      <c r="O20" s="68">
        <v>75061.259999999995</v>
      </c>
      <c r="P20" s="69">
        <v>75061.259999999995</v>
      </c>
    </row>
    <row r="21" spans="2:16" x14ac:dyDescent="0.2">
      <c r="B21" s="62" t="s">
        <v>39</v>
      </c>
      <c r="C21" s="67" t="s">
        <v>40</v>
      </c>
      <c r="D21" s="68">
        <v>1059563.56</v>
      </c>
      <c r="E21" s="68">
        <v>143722.09</v>
      </c>
      <c r="F21" s="68">
        <v>47310.87</v>
      </c>
      <c r="G21" s="68">
        <v>47310.87</v>
      </c>
      <c r="H21" s="68">
        <v>206208.38</v>
      </c>
      <c r="I21" s="68">
        <v>47310.87</v>
      </c>
      <c r="J21" s="68">
        <v>47310.87</v>
      </c>
      <c r="K21" s="68">
        <v>168532.46</v>
      </c>
      <c r="L21" s="68">
        <v>47310.87</v>
      </c>
      <c r="M21" s="68">
        <v>47310.87</v>
      </c>
      <c r="N21" s="68">
        <v>162613.67000000001</v>
      </c>
      <c r="O21" s="68">
        <v>47310.87</v>
      </c>
      <c r="P21" s="69">
        <v>47310.87</v>
      </c>
    </row>
    <row r="22" spans="2:16" x14ac:dyDescent="0.2">
      <c r="B22" s="62" t="s">
        <v>41</v>
      </c>
      <c r="C22" s="67" t="s">
        <v>42</v>
      </c>
      <c r="D22" s="68">
        <v>799563.41000000015</v>
      </c>
      <c r="E22" s="68">
        <v>108454.96</v>
      </c>
      <c r="F22" s="68">
        <v>35701.53</v>
      </c>
      <c r="G22" s="68">
        <v>35701.53</v>
      </c>
      <c r="H22" s="68">
        <v>155608.1</v>
      </c>
      <c r="I22" s="68">
        <v>35701.53</v>
      </c>
      <c r="J22" s="68">
        <v>35701.53</v>
      </c>
      <c r="K22" s="68">
        <v>127177.26</v>
      </c>
      <c r="L22" s="68">
        <v>35701.53</v>
      </c>
      <c r="M22" s="68">
        <v>35701.53</v>
      </c>
      <c r="N22" s="68">
        <v>122710.85</v>
      </c>
      <c r="O22" s="68">
        <v>35701.53</v>
      </c>
      <c r="P22" s="69">
        <v>35701.53</v>
      </c>
    </row>
    <row r="23" spans="2:16" x14ac:dyDescent="0.2">
      <c r="B23" s="62" t="s">
        <v>43</v>
      </c>
      <c r="C23" s="67" t="s">
        <v>44</v>
      </c>
      <c r="D23" s="68">
        <v>1086379.83</v>
      </c>
      <c r="E23" s="68">
        <v>147359.51999999999</v>
      </c>
      <c r="F23" s="68">
        <v>48508.25</v>
      </c>
      <c r="G23" s="68">
        <v>48508.25</v>
      </c>
      <c r="H23" s="68">
        <v>211427.26</v>
      </c>
      <c r="I23" s="68">
        <v>48508.25</v>
      </c>
      <c r="J23" s="68">
        <v>48508.25</v>
      </c>
      <c r="K23" s="68">
        <v>172797.82</v>
      </c>
      <c r="L23" s="68">
        <v>48508.25</v>
      </c>
      <c r="M23" s="68">
        <v>48508.25</v>
      </c>
      <c r="N23" s="68">
        <v>166729.23000000001</v>
      </c>
      <c r="O23" s="68">
        <v>48508.25</v>
      </c>
      <c r="P23" s="69">
        <v>48508.25</v>
      </c>
    </row>
    <row r="24" spans="2:16" x14ac:dyDescent="0.2">
      <c r="B24" s="62" t="s">
        <v>45</v>
      </c>
      <c r="C24" s="67" t="s">
        <v>46</v>
      </c>
      <c r="D24" s="68">
        <v>654189.73999999987</v>
      </c>
      <c r="E24" s="68">
        <v>88736.08</v>
      </c>
      <c r="F24" s="68">
        <v>29210.41</v>
      </c>
      <c r="G24" s="68">
        <v>29210.41</v>
      </c>
      <c r="H24" s="68">
        <v>127316.01</v>
      </c>
      <c r="I24" s="68">
        <v>29210.41</v>
      </c>
      <c r="J24" s="68">
        <v>29210.41</v>
      </c>
      <c r="K24" s="68">
        <v>104054.36</v>
      </c>
      <c r="L24" s="68">
        <v>29210.41</v>
      </c>
      <c r="M24" s="68">
        <v>29210.41</v>
      </c>
      <c r="N24" s="68">
        <v>100400.01</v>
      </c>
      <c r="O24" s="68">
        <v>29210.41</v>
      </c>
      <c r="P24" s="69">
        <v>29210.41</v>
      </c>
    </row>
    <row r="25" spans="2:16" x14ac:dyDescent="0.2">
      <c r="B25" s="62" t="s">
        <v>47</v>
      </c>
      <c r="C25" s="67" t="s">
        <v>48</v>
      </c>
      <c r="D25" s="68">
        <v>821727.0900000002</v>
      </c>
      <c r="E25" s="68">
        <v>111461.3</v>
      </c>
      <c r="F25" s="68">
        <v>36691.17</v>
      </c>
      <c r="G25" s="68">
        <v>36691.17</v>
      </c>
      <c r="H25" s="68">
        <v>159921.51</v>
      </c>
      <c r="I25" s="68">
        <v>36691.17</v>
      </c>
      <c r="J25" s="68">
        <v>36691.17</v>
      </c>
      <c r="K25" s="68">
        <v>130702.57</v>
      </c>
      <c r="L25" s="68">
        <v>36691.17</v>
      </c>
      <c r="M25" s="68">
        <v>36691.17</v>
      </c>
      <c r="N25" s="68">
        <v>126112.35</v>
      </c>
      <c r="O25" s="68">
        <v>36691.17</v>
      </c>
      <c r="P25" s="69">
        <v>36691.17</v>
      </c>
    </row>
    <row r="26" spans="2:16" x14ac:dyDescent="0.2">
      <c r="B26" s="62" t="s">
        <v>49</v>
      </c>
      <c r="C26" s="67" t="s">
        <v>50</v>
      </c>
      <c r="D26" s="68">
        <v>3842516.99</v>
      </c>
      <c r="E26" s="68">
        <v>521209.46</v>
      </c>
      <c r="F26" s="68">
        <v>171573.31</v>
      </c>
      <c r="G26" s="68">
        <v>171573.31</v>
      </c>
      <c r="H26" s="68">
        <v>747816.57</v>
      </c>
      <c r="I26" s="68">
        <v>171573.31</v>
      </c>
      <c r="J26" s="68">
        <v>171573.31</v>
      </c>
      <c r="K26" s="68">
        <v>611184.52</v>
      </c>
      <c r="L26" s="68">
        <v>171573.31</v>
      </c>
      <c r="M26" s="68">
        <v>171573.31</v>
      </c>
      <c r="N26" s="68">
        <v>589719.96</v>
      </c>
      <c r="O26" s="68">
        <v>171573.31</v>
      </c>
      <c r="P26" s="69">
        <v>171573.31</v>
      </c>
    </row>
    <row r="27" spans="2:16" x14ac:dyDescent="0.2">
      <c r="B27" s="62" t="s">
        <v>51</v>
      </c>
      <c r="C27" s="67" t="s">
        <v>52</v>
      </c>
      <c r="D27" s="68">
        <v>1050332.2500000002</v>
      </c>
      <c r="E27" s="68">
        <v>142469.93</v>
      </c>
      <c r="F27" s="68">
        <v>46898.68</v>
      </c>
      <c r="G27" s="68">
        <v>46898.68</v>
      </c>
      <c r="H27" s="68">
        <v>204411.81</v>
      </c>
      <c r="I27" s="68">
        <v>46898.68</v>
      </c>
      <c r="J27" s="68">
        <v>46898.68</v>
      </c>
      <c r="K27" s="68">
        <v>167064.15</v>
      </c>
      <c r="L27" s="68">
        <v>46898.68</v>
      </c>
      <c r="M27" s="68">
        <v>46898.68</v>
      </c>
      <c r="N27" s="68">
        <v>161196.92000000001</v>
      </c>
      <c r="O27" s="68">
        <v>46898.68</v>
      </c>
      <c r="P27" s="69">
        <v>46898.68</v>
      </c>
    </row>
    <row r="28" spans="2:16" x14ac:dyDescent="0.2">
      <c r="B28" s="62" t="s">
        <v>53</v>
      </c>
      <c r="C28" s="67" t="s">
        <v>54</v>
      </c>
      <c r="D28" s="68">
        <v>1774305.4400000002</v>
      </c>
      <c r="E28" s="68">
        <v>240671.62</v>
      </c>
      <c r="F28" s="68">
        <v>79225.009999999995</v>
      </c>
      <c r="G28" s="68">
        <v>79225.009999999995</v>
      </c>
      <c r="H28" s="68">
        <v>345308.83</v>
      </c>
      <c r="I28" s="68">
        <v>79225.009999999995</v>
      </c>
      <c r="J28" s="68">
        <v>79225.009999999995</v>
      </c>
      <c r="K28" s="68">
        <v>282218.15000000002</v>
      </c>
      <c r="L28" s="68">
        <v>79225.009999999995</v>
      </c>
      <c r="M28" s="68">
        <v>79225.009999999995</v>
      </c>
      <c r="N28" s="68">
        <v>272306.76</v>
      </c>
      <c r="O28" s="68">
        <v>79225.009999999995</v>
      </c>
      <c r="P28" s="69">
        <v>79225.009999999995</v>
      </c>
    </row>
    <row r="29" spans="2:16" x14ac:dyDescent="0.2">
      <c r="B29" s="62" t="s">
        <v>55</v>
      </c>
      <c r="C29" s="67" t="s">
        <v>56</v>
      </c>
      <c r="D29" s="68">
        <v>836739.95000000007</v>
      </c>
      <c r="E29" s="68">
        <v>113497.69</v>
      </c>
      <c r="F29" s="68">
        <v>37361.51</v>
      </c>
      <c r="G29" s="68">
        <v>37361.51</v>
      </c>
      <c r="H29" s="68">
        <v>162843.26</v>
      </c>
      <c r="I29" s="68">
        <v>37361.51</v>
      </c>
      <c r="J29" s="68">
        <v>37361.51</v>
      </c>
      <c r="K29" s="68">
        <v>133090.5</v>
      </c>
      <c r="L29" s="68">
        <v>37361.51</v>
      </c>
      <c r="M29" s="68">
        <v>37361.51</v>
      </c>
      <c r="N29" s="68">
        <v>128416.42</v>
      </c>
      <c r="O29" s="68">
        <v>37361.51</v>
      </c>
      <c r="P29" s="69">
        <v>37361.51</v>
      </c>
    </row>
    <row r="30" spans="2:16" x14ac:dyDescent="0.2">
      <c r="B30" s="62" t="s">
        <v>57</v>
      </c>
      <c r="C30" s="67" t="s">
        <v>58</v>
      </c>
      <c r="D30" s="68">
        <v>1123451.29</v>
      </c>
      <c r="E30" s="68">
        <v>152387.99</v>
      </c>
      <c r="F30" s="68">
        <v>50163.54</v>
      </c>
      <c r="G30" s="68">
        <v>50163.54</v>
      </c>
      <c r="H30" s="68">
        <v>218641.97</v>
      </c>
      <c r="I30" s="68">
        <v>50163.54</v>
      </c>
      <c r="J30" s="68">
        <v>50163.54</v>
      </c>
      <c r="K30" s="68">
        <v>178694.34</v>
      </c>
      <c r="L30" s="68">
        <v>50163.54</v>
      </c>
      <c r="M30" s="68">
        <v>50163.54</v>
      </c>
      <c r="N30" s="68">
        <v>172418.67</v>
      </c>
      <c r="O30" s="68">
        <v>50163.54</v>
      </c>
      <c r="P30" s="69">
        <v>50163.54</v>
      </c>
    </row>
    <row r="31" spans="2:16" x14ac:dyDescent="0.2">
      <c r="B31" s="62" t="s">
        <v>59</v>
      </c>
      <c r="C31" s="67" t="s">
        <v>60</v>
      </c>
      <c r="D31" s="68">
        <v>690362.67</v>
      </c>
      <c r="E31" s="68">
        <v>93642.67</v>
      </c>
      <c r="F31" s="68">
        <v>30825.58</v>
      </c>
      <c r="G31" s="68">
        <v>30825.58</v>
      </c>
      <c r="H31" s="68">
        <v>134355.85</v>
      </c>
      <c r="I31" s="68">
        <v>30825.58</v>
      </c>
      <c r="J31" s="68">
        <v>30825.58</v>
      </c>
      <c r="K31" s="68">
        <v>109807.96</v>
      </c>
      <c r="L31" s="68">
        <v>30825.58</v>
      </c>
      <c r="M31" s="68">
        <v>30825.58</v>
      </c>
      <c r="N31" s="68">
        <v>105951.55</v>
      </c>
      <c r="O31" s="68">
        <v>30825.58</v>
      </c>
      <c r="P31" s="69">
        <v>30825.58</v>
      </c>
    </row>
    <row r="32" spans="2:16" x14ac:dyDescent="0.2">
      <c r="B32" s="62" t="s">
        <v>61</v>
      </c>
      <c r="C32" s="67" t="s">
        <v>62</v>
      </c>
      <c r="D32" s="68">
        <v>864806.29999999981</v>
      </c>
      <c r="E32" s="68">
        <v>117304.68</v>
      </c>
      <c r="F32" s="68">
        <v>38614.71</v>
      </c>
      <c r="G32" s="68">
        <v>38614.71</v>
      </c>
      <c r="H32" s="68">
        <v>168305.43</v>
      </c>
      <c r="I32" s="68">
        <v>38614.71</v>
      </c>
      <c r="J32" s="68">
        <v>38614.71</v>
      </c>
      <c r="K32" s="68">
        <v>137554.69</v>
      </c>
      <c r="L32" s="68">
        <v>38614.71</v>
      </c>
      <c r="M32" s="68">
        <v>38614.71</v>
      </c>
      <c r="N32" s="68">
        <v>132723.82</v>
      </c>
      <c r="O32" s="68">
        <v>38614.71</v>
      </c>
      <c r="P32" s="69">
        <v>38614.71</v>
      </c>
    </row>
    <row r="33" spans="2:16" x14ac:dyDescent="0.2">
      <c r="B33" s="62" t="s">
        <v>63</v>
      </c>
      <c r="C33" s="67" t="s">
        <v>64</v>
      </c>
      <c r="D33" s="68">
        <v>665461.11999999988</v>
      </c>
      <c r="E33" s="68">
        <v>90264.960000000006</v>
      </c>
      <c r="F33" s="68">
        <v>29713.69</v>
      </c>
      <c r="G33" s="68">
        <v>29713.69</v>
      </c>
      <c r="H33" s="68">
        <v>129509.61</v>
      </c>
      <c r="I33" s="68">
        <v>29713.69</v>
      </c>
      <c r="J33" s="68">
        <v>29713.69</v>
      </c>
      <c r="K33" s="68">
        <v>105847.17</v>
      </c>
      <c r="L33" s="68">
        <v>29713.69</v>
      </c>
      <c r="M33" s="68">
        <v>29713.69</v>
      </c>
      <c r="N33" s="68">
        <v>102129.86</v>
      </c>
      <c r="O33" s="68">
        <v>29713.69</v>
      </c>
      <c r="P33" s="69">
        <v>29713.69</v>
      </c>
    </row>
    <row r="34" spans="2:16" x14ac:dyDescent="0.2">
      <c r="B34" s="62" t="s">
        <v>65</v>
      </c>
      <c r="C34" s="67" t="s">
        <v>66</v>
      </c>
      <c r="D34" s="68">
        <v>1232446.8500000001</v>
      </c>
      <c r="E34" s="68">
        <v>167172.45000000001</v>
      </c>
      <c r="F34" s="68">
        <v>55030.33</v>
      </c>
      <c r="G34" s="68">
        <v>55030.33</v>
      </c>
      <c r="H34" s="68">
        <v>239854.29</v>
      </c>
      <c r="I34" s="68">
        <v>55030.33</v>
      </c>
      <c r="J34" s="68">
        <v>55030.33</v>
      </c>
      <c r="K34" s="68">
        <v>196031</v>
      </c>
      <c r="L34" s="68">
        <v>55030.33</v>
      </c>
      <c r="M34" s="68">
        <v>55030.33</v>
      </c>
      <c r="N34" s="68">
        <v>189146.47</v>
      </c>
      <c r="O34" s="68">
        <v>55030.33</v>
      </c>
      <c r="P34" s="69">
        <v>55030.33</v>
      </c>
    </row>
    <row r="35" spans="2:16" x14ac:dyDescent="0.2">
      <c r="B35" s="62" t="s">
        <v>67</v>
      </c>
      <c r="C35" s="67" t="s">
        <v>68</v>
      </c>
      <c r="D35" s="68">
        <v>1433693.19</v>
      </c>
      <c r="E35" s="68">
        <v>194470.04</v>
      </c>
      <c r="F35" s="68">
        <v>64016.24</v>
      </c>
      <c r="G35" s="68">
        <v>64016.24</v>
      </c>
      <c r="H35" s="68">
        <v>279020.11</v>
      </c>
      <c r="I35" s="68">
        <v>64016.24</v>
      </c>
      <c r="J35" s="68">
        <v>64016.24</v>
      </c>
      <c r="K35" s="68">
        <v>228040.91</v>
      </c>
      <c r="L35" s="68">
        <v>64016.24</v>
      </c>
      <c r="M35" s="68">
        <v>64016.24</v>
      </c>
      <c r="N35" s="68">
        <v>220032.21</v>
      </c>
      <c r="O35" s="68">
        <v>64016.24</v>
      </c>
      <c r="P35" s="69">
        <v>64016.24</v>
      </c>
    </row>
    <row r="36" spans="2:16" x14ac:dyDescent="0.2">
      <c r="B36" s="62" t="s">
        <v>69</v>
      </c>
      <c r="C36" s="67" t="s">
        <v>70</v>
      </c>
      <c r="D36" s="68">
        <v>1470355.73</v>
      </c>
      <c r="E36" s="68">
        <v>199443.05</v>
      </c>
      <c r="F36" s="68">
        <v>65653.27</v>
      </c>
      <c r="G36" s="68">
        <v>65653.27</v>
      </c>
      <c r="H36" s="68">
        <v>286155.24</v>
      </c>
      <c r="I36" s="68">
        <v>65653.27</v>
      </c>
      <c r="J36" s="68">
        <v>65653.27</v>
      </c>
      <c r="K36" s="68">
        <v>233872.39</v>
      </c>
      <c r="L36" s="68">
        <v>65653.27</v>
      </c>
      <c r="M36" s="68">
        <v>65653.27</v>
      </c>
      <c r="N36" s="68">
        <v>225658.89</v>
      </c>
      <c r="O36" s="68">
        <v>65653.27</v>
      </c>
      <c r="P36" s="69">
        <v>65653.27</v>
      </c>
    </row>
    <row r="37" spans="2:16" x14ac:dyDescent="0.2">
      <c r="B37" s="62" t="s">
        <v>71</v>
      </c>
      <c r="C37" s="67" t="s">
        <v>72</v>
      </c>
      <c r="D37" s="68">
        <v>1597060.1500000001</v>
      </c>
      <c r="E37" s="68">
        <v>216629.59</v>
      </c>
      <c r="F37" s="68">
        <v>71310.78</v>
      </c>
      <c r="G37" s="68">
        <v>71310.78</v>
      </c>
      <c r="H37" s="68">
        <v>310814</v>
      </c>
      <c r="I37" s="68">
        <v>71310.78</v>
      </c>
      <c r="J37" s="68">
        <v>71310.78</v>
      </c>
      <c r="K37" s="68">
        <v>254025.8</v>
      </c>
      <c r="L37" s="68">
        <v>71310.78</v>
      </c>
      <c r="M37" s="68">
        <v>71310.78</v>
      </c>
      <c r="N37" s="68">
        <v>245104.52</v>
      </c>
      <c r="O37" s="68">
        <v>71310.78</v>
      </c>
      <c r="P37" s="69">
        <v>71310.78</v>
      </c>
    </row>
    <row r="38" spans="2:16" x14ac:dyDescent="0.2">
      <c r="B38" s="62" t="s">
        <v>73</v>
      </c>
      <c r="C38" s="67" t="s">
        <v>74</v>
      </c>
      <c r="D38" s="68">
        <v>846344.52999999991</v>
      </c>
      <c r="E38" s="68">
        <v>114800.47</v>
      </c>
      <c r="F38" s="68">
        <v>37790.370000000003</v>
      </c>
      <c r="G38" s="68">
        <v>37790.370000000003</v>
      </c>
      <c r="H38" s="68">
        <v>164712.47</v>
      </c>
      <c r="I38" s="68">
        <v>37790.370000000003</v>
      </c>
      <c r="J38" s="68">
        <v>37790.370000000003</v>
      </c>
      <c r="K38" s="68">
        <v>134618.18</v>
      </c>
      <c r="L38" s="68">
        <v>37790.370000000003</v>
      </c>
      <c r="M38" s="68">
        <v>37790.370000000003</v>
      </c>
      <c r="N38" s="68">
        <v>129890.45</v>
      </c>
      <c r="O38" s="68">
        <v>37790.370000000003</v>
      </c>
      <c r="P38" s="69">
        <v>37790.370000000003</v>
      </c>
    </row>
    <row r="39" spans="2:16" x14ac:dyDescent="0.2">
      <c r="B39" s="62" t="s">
        <v>75</v>
      </c>
      <c r="C39" s="67" t="s">
        <v>76</v>
      </c>
      <c r="D39" s="68">
        <v>754661.61</v>
      </c>
      <c r="E39" s="68">
        <v>102364.35</v>
      </c>
      <c r="F39" s="68">
        <v>33696.61</v>
      </c>
      <c r="G39" s="68">
        <v>33696.61</v>
      </c>
      <c r="H39" s="68">
        <v>146869.47</v>
      </c>
      <c r="I39" s="68">
        <v>33696.61</v>
      </c>
      <c r="J39" s="68">
        <v>33696.61</v>
      </c>
      <c r="K39" s="68">
        <v>120035.25</v>
      </c>
      <c r="L39" s="68">
        <v>33696.61</v>
      </c>
      <c r="M39" s="68">
        <v>33696.61</v>
      </c>
      <c r="N39" s="68">
        <v>115819.66</v>
      </c>
      <c r="O39" s="68">
        <v>33696.61</v>
      </c>
      <c r="P39" s="69">
        <v>33696.61</v>
      </c>
    </row>
    <row r="40" spans="2:16" x14ac:dyDescent="0.2">
      <c r="B40" s="62" t="s">
        <v>77</v>
      </c>
      <c r="C40" s="67" t="s">
        <v>78</v>
      </c>
      <c r="D40" s="68">
        <v>931475.75999999978</v>
      </c>
      <c r="E40" s="68">
        <v>126347.9</v>
      </c>
      <c r="F40" s="68">
        <v>41591.589999999997</v>
      </c>
      <c r="G40" s="68">
        <v>41591.589999999997</v>
      </c>
      <c r="H40" s="68">
        <v>181280.39</v>
      </c>
      <c r="I40" s="68">
        <v>41591.589999999997</v>
      </c>
      <c r="J40" s="68">
        <v>41591.589999999997</v>
      </c>
      <c r="K40" s="68">
        <v>148159.01999999999</v>
      </c>
      <c r="L40" s="68">
        <v>41591.589999999997</v>
      </c>
      <c r="M40" s="68">
        <v>41591.589999999997</v>
      </c>
      <c r="N40" s="68">
        <v>142955.73000000001</v>
      </c>
      <c r="O40" s="68">
        <v>41591.589999999997</v>
      </c>
      <c r="P40" s="69">
        <v>41591.589999999997</v>
      </c>
    </row>
    <row r="41" spans="2:16" x14ac:dyDescent="0.2">
      <c r="B41" s="62" t="s">
        <v>79</v>
      </c>
      <c r="C41" s="67" t="s">
        <v>80</v>
      </c>
      <c r="D41" s="68">
        <v>737762.94000000018</v>
      </c>
      <c r="E41" s="68">
        <v>100072.17</v>
      </c>
      <c r="F41" s="68">
        <v>32942.06</v>
      </c>
      <c r="G41" s="68">
        <v>32942.06</v>
      </c>
      <c r="H41" s="68">
        <v>143580.72</v>
      </c>
      <c r="I41" s="68">
        <v>32942.06</v>
      </c>
      <c r="J41" s="68">
        <v>32942.06</v>
      </c>
      <c r="K41" s="68">
        <v>117347.38</v>
      </c>
      <c r="L41" s="68">
        <v>32942.06</v>
      </c>
      <c r="M41" s="68">
        <v>32942.06</v>
      </c>
      <c r="N41" s="68">
        <v>113226.19</v>
      </c>
      <c r="O41" s="68">
        <v>32942.06</v>
      </c>
      <c r="P41" s="69">
        <v>32942.06</v>
      </c>
    </row>
    <row r="42" spans="2:16" x14ac:dyDescent="0.2">
      <c r="B42" s="62" t="s">
        <v>81</v>
      </c>
      <c r="C42" s="67" t="s">
        <v>82</v>
      </c>
      <c r="D42" s="68">
        <v>757169.77999999991</v>
      </c>
      <c r="E42" s="68">
        <v>102704.57</v>
      </c>
      <c r="F42" s="68">
        <v>33808.6</v>
      </c>
      <c r="G42" s="68">
        <v>33808.6</v>
      </c>
      <c r="H42" s="68">
        <v>147357.60999999999</v>
      </c>
      <c r="I42" s="68">
        <v>33808.6</v>
      </c>
      <c r="J42" s="68">
        <v>33808.6</v>
      </c>
      <c r="K42" s="68">
        <v>120434.2</v>
      </c>
      <c r="L42" s="68">
        <v>33808.6</v>
      </c>
      <c r="M42" s="68">
        <v>33808.6</v>
      </c>
      <c r="N42" s="68">
        <v>116204.6</v>
      </c>
      <c r="O42" s="68">
        <v>33808.6</v>
      </c>
      <c r="P42" s="69">
        <v>33808.6</v>
      </c>
    </row>
    <row r="43" spans="2:16" x14ac:dyDescent="0.2">
      <c r="B43" s="62" t="s">
        <v>83</v>
      </c>
      <c r="C43" s="67" t="s">
        <v>84</v>
      </c>
      <c r="D43" s="68">
        <v>756104.89000000013</v>
      </c>
      <c r="E43" s="68">
        <v>102560.13</v>
      </c>
      <c r="F43" s="68">
        <v>33761.050000000003</v>
      </c>
      <c r="G43" s="68">
        <v>33761.050000000003</v>
      </c>
      <c r="H43" s="68">
        <v>147150.37</v>
      </c>
      <c r="I43" s="68">
        <v>33761.050000000003</v>
      </c>
      <c r="J43" s="68">
        <v>33761.050000000003</v>
      </c>
      <c r="K43" s="68">
        <v>120264.82</v>
      </c>
      <c r="L43" s="68">
        <v>33761.050000000003</v>
      </c>
      <c r="M43" s="68">
        <v>33761.050000000003</v>
      </c>
      <c r="N43" s="68">
        <v>116041.17</v>
      </c>
      <c r="O43" s="68">
        <v>33761.050000000003</v>
      </c>
      <c r="P43" s="69">
        <v>33761.050000000003</v>
      </c>
    </row>
    <row r="44" spans="2:16" x14ac:dyDescent="0.2">
      <c r="B44" s="62" t="s">
        <v>85</v>
      </c>
      <c r="C44" s="67" t="s">
        <v>86</v>
      </c>
      <c r="D44" s="68">
        <v>676492.82000000018</v>
      </c>
      <c r="E44" s="68">
        <v>91761.33</v>
      </c>
      <c r="F44" s="68">
        <v>30206.27</v>
      </c>
      <c r="G44" s="68">
        <v>30206.27</v>
      </c>
      <c r="H44" s="68">
        <v>131656.56</v>
      </c>
      <c r="I44" s="68">
        <v>30206.27</v>
      </c>
      <c r="J44" s="68">
        <v>30206.27</v>
      </c>
      <c r="K44" s="68">
        <v>107601.85</v>
      </c>
      <c r="L44" s="68">
        <v>30206.27</v>
      </c>
      <c r="M44" s="68">
        <v>30206.27</v>
      </c>
      <c r="N44" s="68">
        <v>103822.92</v>
      </c>
      <c r="O44" s="68">
        <v>30206.27</v>
      </c>
      <c r="P44" s="69">
        <v>30206.27</v>
      </c>
    </row>
    <row r="45" spans="2:16" x14ac:dyDescent="0.2">
      <c r="B45" s="62" t="s">
        <v>87</v>
      </c>
      <c r="C45" s="67" t="s">
        <v>88</v>
      </c>
      <c r="D45" s="68">
        <v>661243.79</v>
      </c>
      <c r="E45" s="68">
        <v>89692.91</v>
      </c>
      <c r="F45" s="68">
        <v>29525.38</v>
      </c>
      <c r="G45" s="68">
        <v>29525.38</v>
      </c>
      <c r="H45" s="68">
        <v>128688.85</v>
      </c>
      <c r="I45" s="68">
        <v>29525.38</v>
      </c>
      <c r="J45" s="68">
        <v>29525.38</v>
      </c>
      <c r="K45" s="68">
        <v>105176.37</v>
      </c>
      <c r="L45" s="68">
        <v>29525.38</v>
      </c>
      <c r="M45" s="68">
        <v>29525.38</v>
      </c>
      <c r="N45" s="68">
        <v>101482.62</v>
      </c>
      <c r="O45" s="68">
        <v>29525.38</v>
      </c>
      <c r="P45" s="69">
        <v>29525.38</v>
      </c>
    </row>
    <row r="46" spans="2:16" x14ac:dyDescent="0.2">
      <c r="B46" s="62" t="s">
        <v>89</v>
      </c>
      <c r="C46" s="67" t="s">
        <v>90</v>
      </c>
      <c r="D46" s="68">
        <v>2772856.73</v>
      </c>
      <c r="E46" s="68">
        <v>376117.83</v>
      </c>
      <c r="F46" s="68">
        <v>123811.61</v>
      </c>
      <c r="G46" s="68">
        <v>123811.61</v>
      </c>
      <c r="H46" s="68">
        <v>539643.19999999995</v>
      </c>
      <c r="I46" s="68">
        <v>123811.61</v>
      </c>
      <c r="J46" s="68">
        <v>123811.61</v>
      </c>
      <c r="K46" s="68">
        <v>441046.09</v>
      </c>
      <c r="L46" s="68">
        <v>123811.61</v>
      </c>
      <c r="M46" s="68">
        <v>123811.61</v>
      </c>
      <c r="N46" s="68">
        <v>425556.73</v>
      </c>
      <c r="O46" s="68">
        <v>123811.61</v>
      </c>
      <c r="P46" s="69">
        <v>123811.61</v>
      </c>
    </row>
    <row r="47" spans="2:16" x14ac:dyDescent="0.2">
      <c r="B47" s="62" t="s">
        <v>91</v>
      </c>
      <c r="C47" s="67" t="s">
        <v>92</v>
      </c>
      <c r="D47" s="68">
        <v>799396.55999999982</v>
      </c>
      <c r="E47" s="68">
        <v>108432.33</v>
      </c>
      <c r="F47" s="68">
        <v>35694.080000000002</v>
      </c>
      <c r="G47" s="68">
        <v>35694.080000000002</v>
      </c>
      <c r="H47" s="68">
        <v>155575.63</v>
      </c>
      <c r="I47" s="68">
        <v>35694.080000000002</v>
      </c>
      <c r="J47" s="68">
        <v>35694.080000000002</v>
      </c>
      <c r="K47" s="68">
        <v>127150.72</v>
      </c>
      <c r="L47" s="68">
        <v>35694.080000000002</v>
      </c>
      <c r="M47" s="68">
        <v>35694.080000000002</v>
      </c>
      <c r="N47" s="68">
        <v>122685.24</v>
      </c>
      <c r="O47" s="68">
        <v>35694.080000000002</v>
      </c>
      <c r="P47" s="69">
        <v>35694.080000000002</v>
      </c>
    </row>
    <row r="48" spans="2:16" x14ac:dyDescent="0.2">
      <c r="B48" s="62" t="s">
        <v>93</v>
      </c>
      <c r="C48" s="67" t="s">
        <v>94</v>
      </c>
      <c r="D48" s="68">
        <v>672580.75</v>
      </c>
      <c r="E48" s="68">
        <v>91230.69</v>
      </c>
      <c r="F48" s="68">
        <v>30031.59</v>
      </c>
      <c r="G48" s="68">
        <v>30031.59</v>
      </c>
      <c r="H48" s="68">
        <v>130895.2</v>
      </c>
      <c r="I48" s="68">
        <v>30031.59</v>
      </c>
      <c r="J48" s="68">
        <v>30031.59</v>
      </c>
      <c r="K48" s="68">
        <v>106979.61</v>
      </c>
      <c r="L48" s="68">
        <v>30031.59</v>
      </c>
      <c r="M48" s="68">
        <v>30031.59</v>
      </c>
      <c r="N48" s="68">
        <v>103222.53</v>
      </c>
      <c r="O48" s="68">
        <v>30031.59</v>
      </c>
      <c r="P48" s="69">
        <v>30031.59</v>
      </c>
    </row>
    <row r="49" spans="2:16" x14ac:dyDescent="0.2">
      <c r="B49" s="62" t="s">
        <v>95</v>
      </c>
      <c r="C49" s="67" t="s">
        <v>96</v>
      </c>
      <c r="D49" s="68">
        <v>820265.81</v>
      </c>
      <c r="E49" s="68">
        <v>111263.09</v>
      </c>
      <c r="F49" s="68">
        <v>36625.919999999998</v>
      </c>
      <c r="G49" s="68">
        <v>36625.919999999998</v>
      </c>
      <c r="H49" s="68">
        <v>159637.12</v>
      </c>
      <c r="I49" s="68">
        <v>36625.919999999998</v>
      </c>
      <c r="J49" s="68">
        <v>36625.919999999998</v>
      </c>
      <c r="K49" s="68">
        <v>130470.15</v>
      </c>
      <c r="L49" s="68">
        <v>36625.919999999998</v>
      </c>
      <c r="M49" s="68">
        <v>36625.919999999998</v>
      </c>
      <c r="N49" s="68">
        <v>125888.09</v>
      </c>
      <c r="O49" s="68">
        <v>36625.919999999998</v>
      </c>
      <c r="P49" s="69">
        <v>36625.919999999998</v>
      </c>
    </row>
    <row r="50" spans="2:16" x14ac:dyDescent="0.2">
      <c r="B50" s="62" t="s">
        <v>97</v>
      </c>
      <c r="C50" s="67" t="s">
        <v>98</v>
      </c>
      <c r="D50" s="68">
        <v>719057.47000000009</v>
      </c>
      <c r="E50" s="68">
        <v>97534.91</v>
      </c>
      <c r="F50" s="68">
        <v>32106.84</v>
      </c>
      <c r="G50" s="68">
        <v>32106.84</v>
      </c>
      <c r="H50" s="68">
        <v>139940.32</v>
      </c>
      <c r="I50" s="68">
        <v>32106.84</v>
      </c>
      <c r="J50" s="68">
        <v>32106.84</v>
      </c>
      <c r="K50" s="68">
        <v>114372.11</v>
      </c>
      <c r="L50" s="68">
        <v>32106.84</v>
      </c>
      <c r="M50" s="68">
        <v>32106.84</v>
      </c>
      <c r="N50" s="68">
        <v>110355.41</v>
      </c>
      <c r="O50" s="68">
        <v>32106.84</v>
      </c>
      <c r="P50" s="69">
        <v>32106.84</v>
      </c>
    </row>
    <row r="51" spans="2:16" x14ac:dyDescent="0.2">
      <c r="B51" s="62" t="s">
        <v>99</v>
      </c>
      <c r="C51" s="67" t="s">
        <v>100</v>
      </c>
      <c r="D51" s="68">
        <v>1159269.3600000003</v>
      </c>
      <c r="E51" s="68">
        <v>157246.46</v>
      </c>
      <c r="F51" s="68">
        <v>51762.86</v>
      </c>
      <c r="G51" s="68">
        <v>51762.86</v>
      </c>
      <c r="H51" s="68">
        <v>225612.76</v>
      </c>
      <c r="I51" s="68">
        <v>51762.86</v>
      </c>
      <c r="J51" s="68">
        <v>51762.86</v>
      </c>
      <c r="K51" s="68">
        <v>184391.51</v>
      </c>
      <c r="L51" s="68">
        <v>51762.86</v>
      </c>
      <c r="M51" s="68">
        <v>51762.86</v>
      </c>
      <c r="N51" s="68">
        <v>177915.75</v>
      </c>
      <c r="O51" s="68">
        <v>51762.86</v>
      </c>
      <c r="P51" s="69">
        <v>51762.86</v>
      </c>
    </row>
    <row r="52" spans="2:16" x14ac:dyDescent="0.2">
      <c r="B52" s="62" t="s">
        <v>101</v>
      </c>
      <c r="C52" s="67" t="s">
        <v>102</v>
      </c>
      <c r="D52" s="68">
        <v>690768.01</v>
      </c>
      <c r="E52" s="68">
        <v>93697.65</v>
      </c>
      <c r="F52" s="68">
        <v>30843.68</v>
      </c>
      <c r="G52" s="68">
        <v>30843.68</v>
      </c>
      <c r="H52" s="68">
        <v>134434.73000000001</v>
      </c>
      <c r="I52" s="68">
        <v>30843.68</v>
      </c>
      <c r="J52" s="68">
        <v>30843.68</v>
      </c>
      <c r="K52" s="68">
        <v>109872.43</v>
      </c>
      <c r="L52" s="68">
        <v>30843.68</v>
      </c>
      <c r="M52" s="68">
        <v>30843.68</v>
      </c>
      <c r="N52" s="68">
        <v>106013.75999999999</v>
      </c>
      <c r="O52" s="68">
        <v>30843.68</v>
      </c>
      <c r="P52" s="69">
        <v>30843.68</v>
      </c>
    </row>
    <row r="53" spans="2:16" x14ac:dyDescent="0.2">
      <c r="B53" s="62" t="s">
        <v>103</v>
      </c>
      <c r="C53" s="67" t="s">
        <v>104</v>
      </c>
      <c r="D53" s="68">
        <v>954137.6599999998</v>
      </c>
      <c r="E53" s="68">
        <v>129421.83</v>
      </c>
      <c r="F53" s="68">
        <v>42603.47</v>
      </c>
      <c r="G53" s="68">
        <v>42603.47</v>
      </c>
      <c r="H53" s="68">
        <v>185690.77</v>
      </c>
      <c r="I53" s="68">
        <v>42603.47</v>
      </c>
      <c r="J53" s="68">
        <v>42603.47</v>
      </c>
      <c r="K53" s="68">
        <v>151763.59</v>
      </c>
      <c r="L53" s="68">
        <v>42603.47</v>
      </c>
      <c r="M53" s="68">
        <v>42603.47</v>
      </c>
      <c r="N53" s="68">
        <v>146433.71</v>
      </c>
      <c r="O53" s="68">
        <v>42603.47</v>
      </c>
      <c r="P53" s="69">
        <v>42603.47</v>
      </c>
    </row>
    <row r="54" spans="2:16" x14ac:dyDescent="0.2">
      <c r="B54" s="62" t="s">
        <v>105</v>
      </c>
      <c r="C54" s="67" t="s">
        <v>106</v>
      </c>
      <c r="D54" s="68">
        <v>1280643.8299999998</v>
      </c>
      <c r="E54" s="68">
        <v>173710.01</v>
      </c>
      <c r="F54" s="68">
        <v>57182.39</v>
      </c>
      <c r="G54" s="68">
        <v>57182.39</v>
      </c>
      <c r="H54" s="68">
        <v>249234.2</v>
      </c>
      <c r="I54" s="68">
        <v>57182.39</v>
      </c>
      <c r="J54" s="68">
        <v>57182.39</v>
      </c>
      <c r="K54" s="68">
        <v>203697.13</v>
      </c>
      <c r="L54" s="68">
        <v>57182.39</v>
      </c>
      <c r="M54" s="68">
        <v>57182.39</v>
      </c>
      <c r="N54" s="68">
        <v>196543.37</v>
      </c>
      <c r="O54" s="68">
        <v>57182.39</v>
      </c>
      <c r="P54" s="69">
        <v>57182.39</v>
      </c>
    </row>
    <row r="55" spans="2:16" x14ac:dyDescent="0.2">
      <c r="B55" s="62" t="s">
        <v>107</v>
      </c>
      <c r="C55" s="67" t="s">
        <v>108</v>
      </c>
      <c r="D55" s="68">
        <v>1159911.3800000001</v>
      </c>
      <c r="E55" s="68">
        <v>157333.54</v>
      </c>
      <c r="F55" s="68">
        <v>51791.53</v>
      </c>
      <c r="G55" s="68">
        <v>51791.53</v>
      </c>
      <c r="H55" s="68">
        <v>225737.7</v>
      </c>
      <c r="I55" s="68">
        <v>51791.53</v>
      </c>
      <c r="J55" s="68">
        <v>51791.53</v>
      </c>
      <c r="K55" s="68">
        <v>184493.62</v>
      </c>
      <c r="L55" s="68">
        <v>51791.53</v>
      </c>
      <c r="M55" s="68">
        <v>51791.53</v>
      </c>
      <c r="N55" s="68">
        <v>178014.28</v>
      </c>
      <c r="O55" s="68">
        <v>51791.53</v>
      </c>
      <c r="P55" s="69">
        <v>51791.53</v>
      </c>
    </row>
    <row r="56" spans="2:16" x14ac:dyDescent="0.2">
      <c r="B56" s="62" t="s">
        <v>109</v>
      </c>
      <c r="C56" s="67" t="s">
        <v>110</v>
      </c>
      <c r="D56" s="68">
        <v>890209.78</v>
      </c>
      <c r="E56" s="68">
        <v>120750.47</v>
      </c>
      <c r="F56" s="68">
        <v>39749.01</v>
      </c>
      <c r="G56" s="68">
        <v>39749.01</v>
      </c>
      <c r="H56" s="68">
        <v>173249.36</v>
      </c>
      <c r="I56" s="68">
        <v>39749.01</v>
      </c>
      <c r="J56" s="68">
        <v>39749.01</v>
      </c>
      <c r="K56" s="68">
        <v>141595.32</v>
      </c>
      <c r="L56" s="68">
        <v>39749.01</v>
      </c>
      <c r="M56" s="68">
        <v>39749.01</v>
      </c>
      <c r="N56" s="68">
        <v>136622.54999999999</v>
      </c>
      <c r="O56" s="68">
        <v>39749.01</v>
      </c>
      <c r="P56" s="69">
        <v>39749.01</v>
      </c>
    </row>
    <row r="57" spans="2:16" x14ac:dyDescent="0.2">
      <c r="B57" s="62" t="s">
        <v>111</v>
      </c>
      <c r="C57" s="67" t="s">
        <v>112</v>
      </c>
      <c r="D57" s="68">
        <v>1006336.8899999999</v>
      </c>
      <c r="E57" s="68">
        <v>136502.28</v>
      </c>
      <c r="F57" s="68">
        <v>44934.23</v>
      </c>
      <c r="G57" s="68">
        <v>44934.23</v>
      </c>
      <c r="H57" s="68">
        <v>195849.60000000001</v>
      </c>
      <c r="I57" s="68">
        <v>44934.23</v>
      </c>
      <c r="J57" s="68">
        <v>44934.23</v>
      </c>
      <c r="K57" s="68">
        <v>160066.32</v>
      </c>
      <c r="L57" s="68">
        <v>44934.23</v>
      </c>
      <c r="M57" s="68">
        <v>44934.23</v>
      </c>
      <c r="N57" s="68">
        <v>154444.85</v>
      </c>
      <c r="O57" s="68">
        <v>44934.23</v>
      </c>
      <c r="P57" s="69">
        <v>44934.23</v>
      </c>
    </row>
    <row r="58" spans="2:16" x14ac:dyDescent="0.2">
      <c r="B58" s="62" t="s">
        <v>113</v>
      </c>
      <c r="C58" s="67" t="s">
        <v>114</v>
      </c>
      <c r="D58" s="68">
        <v>1644299.7100000004</v>
      </c>
      <c r="E58" s="68">
        <v>223037.29</v>
      </c>
      <c r="F58" s="68">
        <v>73420.09</v>
      </c>
      <c r="G58" s="68">
        <v>73420.09</v>
      </c>
      <c r="H58" s="68">
        <v>320007.58</v>
      </c>
      <c r="I58" s="68">
        <v>73420.09</v>
      </c>
      <c r="J58" s="68">
        <v>73420.09</v>
      </c>
      <c r="K58" s="68">
        <v>261539.64</v>
      </c>
      <c r="L58" s="68">
        <v>73420.09</v>
      </c>
      <c r="M58" s="68">
        <v>73420.09</v>
      </c>
      <c r="N58" s="68">
        <v>252354.48</v>
      </c>
      <c r="O58" s="68">
        <v>73420.09</v>
      </c>
      <c r="P58" s="69">
        <v>73420.09</v>
      </c>
    </row>
    <row r="59" spans="2:16" x14ac:dyDescent="0.2">
      <c r="B59" s="62" t="s">
        <v>115</v>
      </c>
      <c r="C59" s="67" t="s">
        <v>116</v>
      </c>
      <c r="D59" s="68">
        <v>938004.40999999992</v>
      </c>
      <c r="E59" s="68">
        <v>127233.47</v>
      </c>
      <c r="F59" s="68">
        <v>41883.1</v>
      </c>
      <c r="G59" s="68">
        <v>41883.1</v>
      </c>
      <c r="H59" s="68">
        <v>182550.98</v>
      </c>
      <c r="I59" s="68">
        <v>41883.1</v>
      </c>
      <c r="J59" s="68">
        <v>41883.1</v>
      </c>
      <c r="K59" s="68">
        <v>149197.46</v>
      </c>
      <c r="L59" s="68">
        <v>41883.1</v>
      </c>
      <c r="M59" s="68">
        <v>41883.1</v>
      </c>
      <c r="N59" s="68">
        <v>143957.70000000001</v>
      </c>
      <c r="O59" s="68">
        <v>41883.1</v>
      </c>
      <c r="P59" s="69">
        <v>41883.1</v>
      </c>
    </row>
    <row r="60" spans="2:16" x14ac:dyDescent="0.2">
      <c r="B60" s="62" t="s">
        <v>117</v>
      </c>
      <c r="C60" s="67" t="s">
        <v>118</v>
      </c>
      <c r="D60" s="68">
        <v>5357947.6100000003</v>
      </c>
      <c r="E60" s="68">
        <v>726766.6</v>
      </c>
      <c r="F60" s="68">
        <v>239239.23</v>
      </c>
      <c r="G60" s="68">
        <v>239239.23</v>
      </c>
      <c r="H60" s="68">
        <v>1042744.12</v>
      </c>
      <c r="I60" s="68">
        <v>239239.23</v>
      </c>
      <c r="J60" s="68">
        <v>239239.23</v>
      </c>
      <c r="K60" s="68">
        <v>852226.45</v>
      </c>
      <c r="L60" s="68">
        <v>239239.23</v>
      </c>
      <c r="M60" s="68">
        <v>239239.23</v>
      </c>
      <c r="N60" s="68">
        <v>822296.6</v>
      </c>
      <c r="O60" s="68">
        <v>239239.23</v>
      </c>
      <c r="P60" s="69">
        <v>239239.23</v>
      </c>
    </row>
    <row r="61" spans="2:16" x14ac:dyDescent="0.2">
      <c r="B61" s="62" t="s">
        <v>119</v>
      </c>
      <c r="C61" s="67" t="s">
        <v>120</v>
      </c>
      <c r="D61" s="68">
        <v>1931260.3499999999</v>
      </c>
      <c r="E61" s="68">
        <v>261961.41</v>
      </c>
      <c r="F61" s="68">
        <v>86233.25</v>
      </c>
      <c r="G61" s="68">
        <v>86233.25</v>
      </c>
      <c r="H61" s="68">
        <v>375854.81</v>
      </c>
      <c r="I61" s="68">
        <v>86233.25</v>
      </c>
      <c r="J61" s="68">
        <v>86233.25</v>
      </c>
      <c r="K61" s="68">
        <v>307183.14</v>
      </c>
      <c r="L61" s="68">
        <v>86233.25</v>
      </c>
      <c r="M61" s="68">
        <v>86233.25</v>
      </c>
      <c r="N61" s="68">
        <v>296394.99</v>
      </c>
      <c r="O61" s="68">
        <v>86233.25</v>
      </c>
      <c r="P61" s="69">
        <v>86233.25</v>
      </c>
    </row>
    <row r="62" spans="2:16" x14ac:dyDescent="0.2">
      <c r="B62" s="62" t="s">
        <v>121</v>
      </c>
      <c r="C62" s="67" t="s">
        <v>122</v>
      </c>
      <c r="D62" s="68">
        <v>710400.3600000001</v>
      </c>
      <c r="E62" s="68">
        <v>96360.63</v>
      </c>
      <c r="F62" s="68">
        <v>31720.29</v>
      </c>
      <c r="G62" s="68">
        <v>31720.29</v>
      </c>
      <c r="H62" s="68">
        <v>138255.51</v>
      </c>
      <c r="I62" s="68">
        <v>31720.29</v>
      </c>
      <c r="J62" s="68">
        <v>31720.29</v>
      </c>
      <c r="K62" s="68">
        <v>112995.12</v>
      </c>
      <c r="L62" s="68">
        <v>31720.29</v>
      </c>
      <c r="M62" s="68">
        <v>31720.29</v>
      </c>
      <c r="N62" s="68">
        <v>109026.78</v>
      </c>
      <c r="O62" s="68">
        <v>31720.29</v>
      </c>
      <c r="P62" s="69">
        <v>31720.29</v>
      </c>
    </row>
    <row r="63" spans="2:16" x14ac:dyDescent="0.2">
      <c r="B63" s="62" t="s">
        <v>123</v>
      </c>
      <c r="C63" s="67" t="s">
        <v>124</v>
      </c>
      <c r="D63" s="68">
        <v>1351492.93</v>
      </c>
      <c r="E63" s="68">
        <v>183320.18</v>
      </c>
      <c r="F63" s="68">
        <v>60345.89</v>
      </c>
      <c r="G63" s="68">
        <v>60345.89</v>
      </c>
      <c r="H63" s="68">
        <v>263022.59999999998</v>
      </c>
      <c r="I63" s="68">
        <v>60345.89</v>
      </c>
      <c r="J63" s="68">
        <v>60345.89</v>
      </c>
      <c r="K63" s="68">
        <v>214966.28</v>
      </c>
      <c r="L63" s="68">
        <v>60345.89</v>
      </c>
      <c r="M63" s="68">
        <v>60345.89</v>
      </c>
      <c r="N63" s="68">
        <v>207416.75</v>
      </c>
      <c r="O63" s="68">
        <v>60345.89</v>
      </c>
      <c r="P63" s="69">
        <v>60345.89</v>
      </c>
    </row>
    <row r="64" spans="2:16" x14ac:dyDescent="0.2">
      <c r="B64" s="62" t="s">
        <v>125</v>
      </c>
      <c r="C64" s="67" t="s">
        <v>126</v>
      </c>
      <c r="D64" s="68">
        <v>1213267.5699999998</v>
      </c>
      <c r="E64" s="68">
        <v>164570.92000000001</v>
      </c>
      <c r="F64" s="68">
        <v>54173.95</v>
      </c>
      <c r="G64" s="68">
        <v>54173.95</v>
      </c>
      <c r="H64" s="68">
        <v>236121.69</v>
      </c>
      <c r="I64" s="68">
        <v>54173.95</v>
      </c>
      <c r="J64" s="68">
        <v>54173.95</v>
      </c>
      <c r="K64" s="68">
        <v>192980.38</v>
      </c>
      <c r="L64" s="68">
        <v>54173.95</v>
      </c>
      <c r="M64" s="68">
        <v>54173.95</v>
      </c>
      <c r="N64" s="68">
        <v>186202.98</v>
      </c>
      <c r="O64" s="68">
        <v>54173.95</v>
      </c>
      <c r="P64" s="69">
        <v>54173.95</v>
      </c>
    </row>
    <row r="65" spans="2:16" x14ac:dyDescent="0.2">
      <c r="B65" s="62" t="s">
        <v>127</v>
      </c>
      <c r="C65" s="67" t="s">
        <v>128</v>
      </c>
      <c r="D65" s="68">
        <v>1348631.5699999998</v>
      </c>
      <c r="E65" s="68">
        <v>182932.05</v>
      </c>
      <c r="F65" s="68">
        <v>60218.13</v>
      </c>
      <c r="G65" s="68">
        <v>60218.13</v>
      </c>
      <c r="H65" s="68">
        <v>262465.73</v>
      </c>
      <c r="I65" s="68">
        <v>60218.13</v>
      </c>
      <c r="J65" s="68">
        <v>60218.13</v>
      </c>
      <c r="K65" s="68">
        <v>214511.15</v>
      </c>
      <c r="L65" s="68">
        <v>60218.13</v>
      </c>
      <c r="M65" s="68">
        <v>60218.13</v>
      </c>
      <c r="N65" s="68">
        <v>206977.6</v>
      </c>
      <c r="O65" s="68">
        <v>60218.13</v>
      </c>
      <c r="P65" s="69">
        <v>60218.13</v>
      </c>
    </row>
    <row r="66" spans="2:16" x14ac:dyDescent="0.2">
      <c r="B66" s="62" t="s">
        <v>129</v>
      </c>
      <c r="C66" s="67" t="s">
        <v>130</v>
      </c>
      <c r="D66" s="68">
        <v>950909.33999999985</v>
      </c>
      <c r="E66" s="68">
        <v>128983.93</v>
      </c>
      <c r="F66" s="68">
        <v>42459.32</v>
      </c>
      <c r="G66" s="68">
        <v>42459.32</v>
      </c>
      <c r="H66" s="68">
        <v>185062.49</v>
      </c>
      <c r="I66" s="68">
        <v>42459.32</v>
      </c>
      <c r="J66" s="68">
        <v>42459.32</v>
      </c>
      <c r="K66" s="68">
        <v>151250.1</v>
      </c>
      <c r="L66" s="68">
        <v>42459.32</v>
      </c>
      <c r="M66" s="68">
        <v>42459.32</v>
      </c>
      <c r="N66" s="68">
        <v>145938.26</v>
      </c>
      <c r="O66" s="68">
        <v>42459.32</v>
      </c>
      <c r="P66" s="69">
        <v>42459.32</v>
      </c>
    </row>
    <row r="67" spans="2:16" x14ac:dyDescent="0.2">
      <c r="B67" s="62" t="s">
        <v>131</v>
      </c>
      <c r="C67" s="67" t="s">
        <v>132</v>
      </c>
      <c r="D67" s="68">
        <v>1011402.3100000002</v>
      </c>
      <c r="E67" s="68">
        <v>137189.35999999999</v>
      </c>
      <c r="F67" s="68">
        <v>45160.41</v>
      </c>
      <c r="G67" s="68">
        <v>45160.41</v>
      </c>
      <c r="H67" s="68">
        <v>196835.41</v>
      </c>
      <c r="I67" s="68">
        <v>45160.41</v>
      </c>
      <c r="J67" s="68">
        <v>45160.41</v>
      </c>
      <c r="K67" s="68">
        <v>160872.01</v>
      </c>
      <c r="L67" s="68">
        <v>45160.41</v>
      </c>
      <c r="M67" s="68">
        <v>45160.41</v>
      </c>
      <c r="N67" s="68">
        <v>155222.25</v>
      </c>
      <c r="O67" s="68">
        <v>45160.41</v>
      </c>
      <c r="P67" s="69">
        <v>45160.41</v>
      </c>
    </row>
    <row r="68" spans="2:16" x14ac:dyDescent="0.2">
      <c r="B68" s="62" t="s">
        <v>133</v>
      </c>
      <c r="C68" s="67" t="s">
        <v>134</v>
      </c>
      <c r="D68" s="68">
        <v>1701535.2999999998</v>
      </c>
      <c r="E68" s="68">
        <v>230800.88</v>
      </c>
      <c r="F68" s="68">
        <v>75975.73</v>
      </c>
      <c r="G68" s="68">
        <v>75975.73</v>
      </c>
      <c r="H68" s="68">
        <v>331146.57</v>
      </c>
      <c r="I68" s="68">
        <v>75975.73</v>
      </c>
      <c r="J68" s="68">
        <v>75975.73</v>
      </c>
      <c r="K68" s="68">
        <v>270643.45</v>
      </c>
      <c r="L68" s="68">
        <v>75975.73</v>
      </c>
      <c r="M68" s="68">
        <v>75975.73</v>
      </c>
      <c r="N68" s="68">
        <v>261138.56</v>
      </c>
      <c r="O68" s="68">
        <v>75975.73</v>
      </c>
      <c r="P68" s="69">
        <v>75975.73</v>
      </c>
    </row>
    <row r="69" spans="2:16" x14ac:dyDescent="0.2">
      <c r="B69" s="62" t="s">
        <v>135</v>
      </c>
      <c r="C69" s="67" t="s">
        <v>136</v>
      </c>
      <c r="D69" s="68">
        <v>1962624.7799999998</v>
      </c>
      <c r="E69" s="68">
        <v>266215.77</v>
      </c>
      <c r="F69" s="68">
        <v>87633.71</v>
      </c>
      <c r="G69" s="68">
        <v>87633.71</v>
      </c>
      <c r="H69" s="68">
        <v>381958.84</v>
      </c>
      <c r="I69" s="68">
        <v>87633.71</v>
      </c>
      <c r="J69" s="68">
        <v>87633.71</v>
      </c>
      <c r="K69" s="68">
        <v>312171.92</v>
      </c>
      <c r="L69" s="68">
        <v>87633.71</v>
      </c>
      <c r="M69" s="68">
        <v>87633.71</v>
      </c>
      <c r="N69" s="68">
        <v>301208.57</v>
      </c>
      <c r="O69" s="68">
        <v>87633.71</v>
      </c>
      <c r="P69" s="69">
        <v>87633.71</v>
      </c>
    </row>
    <row r="70" spans="2:16" ht="13.5" thickBot="1" x14ac:dyDescent="0.25">
      <c r="B70" s="62" t="s">
        <v>137</v>
      </c>
      <c r="C70" s="71" t="s">
        <v>138</v>
      </c>
      <c r="D70" s="72">
        <v>822746.41000000027</v>
      </c>
      <c r="E70" s="72">
        <v>111599.57</v>
      </c>
      <c r="F70" s="68">
        <v>36736.68</v>
      </c>
      <c r="G70" s="72">
        <v>36736.68</v>
      </c>
      <c r="H70" s="72">
        <v>160119.89000000001</v>
      </c>
      <c r="I70" s="72">
        <v>36736.68</v>
      </c>
      <c r="J70" s="72">
        <v>36736.68</v>
      </c>
      <c r="K70" s="72">
        <v>130864.71</v>
      </c>
      <c r="L70" s="72">
        <v>36736.68</v>
      </c>
      <c r="M70" s="72">
        <v>36736.68</v>
      </c>
      <c r="N70" s="72">
        <v>126268.8</v>
      </c>
      <c r="O70" s="72">
        <v>36736.68</v>
      </c>
      <c r="P70" s="73">
        <v>36736.68</v>
      </c>
    </row>
    <row r="71" spans="2:16" ht="13.5" thickBot="1" x14ac:dyDescent="0.25">
      <c r="B71" s="33"/>
      <c r="C71" s="34" t="s">
        <v>139</v>
      </c>
      <c r="D71" s="36">
        <v>78330046.829999983</v>
      </c>
      <c r="E71" s="36">
        <v>10624900.780000001</v>
      </c>
      <c r="F71" s="36">
        <v>3497536.9800000004</v>
      </c>
      <c r="G71" s="36">
        <v>3497536.9800000004</v>
      </c>
      <c r="H71" s="36">
        <v>15244306.569999995</v>
      </c>
      <c r="I71" s="36">
        <v>3497536.9800000004</v>
      </c>
      <c r="J71" s="36">
        <v>3497536.9800000004</v>
      </c>
      <c r="K71" s="36">
        <v>12459050.220000001</v>
      </c>
      <c r="L71" s="36">
        <v>3497536.9800000004</v>
      </c>
      <c r="M71" s="36">
        <v>3497536.9800000004</v>
      </c>
      <c r="N71" s="36">
        <v>12021493.42</v>
      </c>
      <c r="O71" s="36">
        <v>3497536.9800000004</v>
      </c>
      <c r="P71" s="36">
        <v>3497536.9800000004</v>
      </c>
    </row>
    <row r="72" spans="2:16" x14ac:dyDescent="0.2">
      <c r="F72" s="83"/>
    </row>
    <row r="73" spans="2:16" x14ac:dyDescent="0.2">
      <c r="F73" s="84"/>
    </row>
    <row r="74" spans="2:16" x14ac:dyDescent="0.2">
      <c r="F74" s="85"/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1"/>
  <sheetViews>
    <sheetView topLeftCell="A42" zoomScale="40" zoomScaleNormal="40" workbookViewId="0">
      <selection activeCell="Q21" sqref="Q21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4" width="13.28515625" style="21" customWidth="1"/>
    <col min="5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v>147734.57</v>
      </c>
      <c r="E11" s="64">
        <v>10723.87</v>
      </c>
      <c r="F11" s="64">
        <v>15045.29</v>
      </c>
      <c r="G11" s="64">
        <v>15157.34</v>
      </c>
      <c r="H11" s="64">
        <v>9496.57</v>
      </c>
      <c r="I11" s="64">
        <v>11332.68</v>
      </c>
      <c r="J11" s="64">
        <v>11966.14</v>
      </c>
      <c r="K11" s="64">
        <v>12351.95</v>
      </c>
      <c r="L11" s="64">
        <v>12772.86</v>
      </c>
      <c r="M11" s="64">
        <v>15952.82</v>
      </c>
      <c r="N11" s="64">
        <v>10537.11</v>
      </c>
      <c r="O11" s="64">
        <v>10567.37</v>
      </c>
      <c r="P11" s="65">
        <v>11830.57</v>
      </c>
    </row>
    <row r="12" spans="2:16" x14ac:dyDescent="0.2">
      <c r="B12" s="62" t="s">
        <v>21</v>
      </c>
      <c r="C12" s="67" t="s">
        <v>22</v>
      </c>
      <c r="D12" s="68">
        <v>239930.59999999998</v>
      </c>
      <c r="E12" s="68">
        <v>17416.259999999998</v>
      </c>
      <c r="F12" s="68">
        <v>24434.54</v>
      </c>
      <c r="G12" s="68">
        <v>24616.51</v>
      </c>
      <c r="H12" s="68">
        <v>15423.06</v>
      </c>
      <c r="I12" s="68">
        <v>18405.009999999998</v>
      </c>
      <c r="J12" s="68">
        <v>19433.8</v>
      </c>
      <c r="K12" s="68">
        <v>20060.37</v>
      </c>
      <c r="L12" s="68">
        <v>20743.96</v>
      </c>
      <c r="M12" s="68">
        <v>25908.42</v>
      </c>
      <c r="N12" s="68">
        <v>17112.96</v>
      </c>
      <c r="O12" s="68">
        <v>17162.099999999999</v>
      </c>
      <c r="P12" s="69">
        <v>19213.61</v>
      </c>
    </row>
    <row r="13" spans="2:16" x14ac:dyDescent="0.2">
      <c r="B13" s="62" t="s">
        <v>23</v>
      </c>
      <c r="C13" s="67" t="s">
        <v>24</v>
      </c>
      <c r="D13" s="68">
        <v>168561.57</v>
      </c>
      <c r="E13" s="68">
        <v>12235.67</v>
      </c>
      <c r="F13" s="68">
        <v>17166.310000000001</v>
      </c>
      <c r="G13" s="68">
        <v>17294.16</v>
      </c>
      <c r="H13" s="68">
        <v>10835.36</v>
      </c>
      <c r="I13" s="68">
        <v>12930.31</v>
      </c>
      <c r="J13" s="68">
        <v>13653.08</v>
      </c>
      <c r="K13" s="68">
        <v>14093.27</v>
      </c>
      <c r="L13" s="68">
        <v>14573.53</v>
      </c>
      <c r="M13" s="68">
        <v>18201.78</v>
      </c>
      <c r="N13" s="68">
        <v>12022.59</v>
      </c>
      <c r="O13" s="68">
        <v>12057.12</v>
      </c>
      <c r="P13" s="69">
        <v>13498.39</v>
      </c>
    </row>
    <row r="14" spans="2:16" x14ac:dyDescent="0.2">
      <c r="B14" s="62" t="s">
        <v>25</v>
      </c>
      <c r="C14" s="67" t="s">
        <v>26</v>
      </c>
      <c r="D14" s="68">
        <v>216650.21</v>
      </c>
      <c r="E14" s="68">
        <v>15726.37</v>
      </c>
      <c r="F14" s="68">
        <v>22063.66</v>
      </c>
      <c r="G14" s="68">
        <v>22227.98</v>
      </c>
      <c r="H14" s="68">
        <v>13926.56</v>
      </c>
      <c r="I14" s="68">
        <v>16619.18</v>
      </c>
      <c r="J14" s="68">
        <v>17548.14</v>
      </c>
      <c r="K14" s="68">
        <v>18113.919999999998</v>
      </c>
      <c r="L14" s="68">
        <v>18731.18</v>
      </c>
      <c r="M14" s="68">
        <v>23394.53</v>
      </c>
      <c r="N14" s="68">
        <v>15452.5</v>
      </c>
      <c r="O14" s="68">
        <v>15496.87</v>
      </c>
      <c r="P14" s="69">
        <v>17349.32</v>
      </c>
    </row>
    <row r="15" spans="2:16" x14ac:dyDescent="0.2">
      <c r="B15" s="62" t="s">
        <v>27</v>
      </c>
      <c r="C15" s="67" t="s">
        <v>28</v>
      </c>
      <c r="D15" s="68">
        <v>900784.81</v>
      </c>
      <c r="E15" s="68">
        <v>65386.84</v>
      </c>
      <c r="F15" s="68">
        <v>91735.94</v>
      </c>
      <c r="G15" s="68">
        <v>92419.14</v>
      </c>
      <c r="H15" s="68">
        <v>57903.64</v>
      </c>
      <c r="I15" s="68">
        <v>69098.95</v>
      </c>
      <c r="J15" s="68">
        <v>72961.37</v>
      </c>
      <c r="K15" s="68">
        <v>75313.78</v>
      </c>
      <c r="L15" s="68">
        <v>77880.210000000006</v>
      </c>
      <c r="M15" s="68">
        <v>97269.41</v>
      </c>
      <c r="N15" s="68">
        <v>64248.15</v>
      </c>
      <c r="O15" s="68">
        <v>64432.639999999999</v>
      </c>
      <c r="P15" s="69">
        <v>72134.740000000005</v>
      </c>
    </row>
    <row r="16" spans="2:16" x14ac:dyDescent="0.2">
      <c r="B16" s="62" t="s">
        <v>29</v>
      </c>
      <c r="C16" s="67" t="s">
        <v>30</v>
      </c>
      <c r="D16" s="68">
        <v>182235.73</v>
      </c>
      <c r="E16" s="68">
        <v>13228.26</v>
      </c>
      <c r="F16" s="68">
        <v>18558.89</v>
      </c>
      <c r="G16" s="68">
        <v>18697.11</v>
      </c>
      <c r="H16" s="68">
        <v>11714.35</v>
      </c>
      <c r="I16" s="68">
        <v>13979.25</v>
      </c>
      <c r="J16" s="68">
        <v>14760.65</v>
      </c>
      <c r="K16" s="68">
        <v>15236.56</v>
      </c>
      <c r="L16" s="68">
        <v>15755.77</v>
      </c>
      <c r="M16" s="68">
        <v>19678.349999999999</v>
      </c>
      <c r="N16" s="68">
        <v>12997.9</v>
      </c>
      <c r="O16" s="68">
        <v>13035.22</v>
      </c>
      <c r="P16" s="69">
        <v>14593.42</v>
      </c>
    </row>
    <row r="17" spans="2:16" x14ac:dyDescent="0.2">
      <c r="B17" s="62" t="s">
        <v>31</v>
      </c>
      <c r="C17" s="67" t="s">
        <v>32</v>
      </c>
      <c r="D17" s="68">
        <v>139183.57999999999</v>
      </c>
      <c r="E17" s="68">
        <v>10103.16</v>
      </c>
      <c r="F17" s="68">
        <v>14174.46</v>
      </c>
      <c r="G17" s="68">
        <v>14280.02</v>
      </c>
      <c r="H17" s="68">
        <v>8946.91</v>
      </c>
      <c r="I17" s="68">
        <v>10676.73</v>
      </c>
      <c r="J17" s="68">
        <v>11273.53</v>
      </c>
      <c r="K17" s="68">
        <v>11637.01</v>
      </c>
      <c r="L17" s="68">
        <v>12033.56</v>
      </c>
      <c r="M17" s="68">
        <v>15029.46</v>
      </c>
      <c r="N17" s="68">
        <v>9927.2199999999993</v>
      </c>
      <c r="O17" s="68">
        <v>9955.7199999999993</v>
      </c>
      <c r="P17" s="69">
        <v>11145.8</v>
      </c>
    </row>
    <row r="18" spans="2:16" x14ac:dyDescent="0.2">
      <c r="B18" s="62" t="s">
        <v>33</v>
      </c>
      <c r="C18" s="67" t="s">
        <v>34</v>
      </c>
      <c r="D18" s="68">
        <v>442838.92000000004</v>
      </c>
      <c r="E18" s="68">
        <v>32145.119999999999</v>
      </c>
      <c r="F18" s="68">
        <v>45098.720000000001</v>
      </c>
      <c r="G18" s="68">
        <v>45434.59</v>
      </c>
      <c r="H18" s="68">
        <v>28466.27</v>
      </c>
      <c r="I18" s="68">
        <v>33970.050000000003</v>
      </c>
      <c r="J18" s="68">
        <v>35868.870000000003</v>
      </c>
      <c r="K18" s="68">
        <v>37025.35</v>
      </c>
      <c r="L18" s="68">
        <v>38287.050000000003</v>
      </c>
      <c r="M18" s="68">
        <v>47819.06</v>
      </c>
      <c r="N18" s="68">
        <v>31585.33</v>
      </c>
      <c r="O18" s="68">
        <v>31676.02</v>
      </c>
      <c r="P18" s="69">
        <v>35462.49</v>
      </c>
    </row>
    <row r="19" spans="2:16" x14ac:dyDescent="0.2">
      <c r="B19" s="62" t="s">
        <v>35</v>
      </c>
      <c r="C19" s="67" t="s">
        <v>36</v>
      </c>
      <c r="D19" s="68">
        <v>588367.26</v>
      </c>
      <c r="E19" s="68">
        <v>42708.84</v>
      </c>
      <c r="F19" s="68">
        <v>59919.33</v>
      </c>
      <c r="G19" s="68">
        <v>60365.58</v>
      </c>
      <c r="H19" s="68">
        <v>37821.03</v>
      </c>
      <c r="I19" s="68">
        <v>45133.49</v>
      </c>
      <c r="J19" s="68">
        <v>47656.31</v>
      </c>
      <c r="K19" s="68">
        <v>49192.84</v>
      </c>
      <c r="L19" s="68">
        <v>50869.16</v>
      </c>
      <c r="M19" s="68">
        <v>63533.64</v>
      </c>
      <c r="N19" s="68">
        <v>41965.08</v>
      </c>
      <c r="O19" s="68">
        <v>42085.58</v>
      </c>
      <c r="P19" s="69">
        <v>47116.38</v>
      </c>
    </row>
    <row r="20" spans="2:16" x14ac:dyDescent="0.2">
      <c r="B20" s="62" t="s">
        <v>37</v>
      </c>
      <c r="C20" s="67" t="s">
        <v>38</v>
      </c>
      <c r="D20" s="68">
        <v>324970.48</v>
      </c>
      <c r="E20" s="68">
        <v>23589.200000000001</v>
      </c>
      <c r="F20" s="68">
        <v>33095</v>
      </c>
      <c r="G20" s="68">
        <v>33341.47</v>
      </c>
      <c r="H20" s="68">
        <v>20889.53</v>
      </c>
      <c r="I20" s="68">
        <v>24928.39</v>
      </c>
      <c r="J20" s="68">
        <v>26321.82</v>
      </c>
      <c r="K20" s="68">
        <v>27170.48</v>
      </c>
      <c r="L20" s="68">
        <v>28096.36</v>
      </c>
      <c r="M20" s="68">
        <v>35091.269999999997</v>
      </c>
      <c r="N20" s="68">
        <v>23178.400000000001</v>
      </c>
      <c r="O20" s="68">
        <v>23244.959999999999</v>
      </c>
      <c r="P20" s="69">
        <v>26023.599999999999</v>
      </c>
    </row>
    <row r="21" spans="2:16" x14ac:dyDescent="0.2">
      <c r="B21" s="62" t="s">
        <v>39</v>
      </c>
      <c r="C21" s="67" t="s">
        <v>40</v>
      </c>
      <c r="D21" s="68">
        <v>204827.85</v>
      </c>
      <c r="E21" s="68">
        <v>14868.2</v>
      </c>
      <c r="F21" s="68">
        <v>20859.669999999998</v>
      </c>
      <c r="G21" s="68">
        <v>21015.02</v>
      </c>
      <c r="H21" s="68">
        <v>13166.61</v>
      </c>
      <c r="I21" s="68">
        <v>15712.29</v>
      </c>
      <c r="J21" s="68">
        <v>16590.560000000001</v>
      </c>
      <c r="K21" s="68">
        <v>17125.46</v>
      </c>
      <c r="L21" s="68">
        <v>17709.04</v>
      </c>
      <c r="M21" s="68">
        <v>22117.919999999998</v>
      </c>
      <c r="N21" s="68">
        <v>14609.27</v>
      </c>
      <c r="O21" s="68">
        <v>14651.22</v>
      </c>
      <c r="P21" s="69">
        <v>16402.59</v>
      </c>
    </row>
    <row r="22" spans="2:16" x14ac:dyDescent="0.2">
      <c r="B22" s="62" t="s">
        <v>41</v>
      </c>
      <c r="C22" s="67" t="s">
        <v>42</v>
      </c>
      <c r="D22" s="68">
        <v>154566.34</v>
      </c>
      <c r="E22" s="68">
        <v>11219.78</v>
      </c>
      <c r="F22" s="68">
        <v>15741.04</v>
      </c>
      <c r="G22" s="68">
        <v>15858.27</v>
      </c>
      <c r="H22" s="68">
        <v>9935.73</v>
      </c>
      <c r="I22" s="68">
        <v>11856.74</v>
      </c>
      <c r="J22" s="68">
        <v>12519.5</v>
      </c>
      <c r="K22" s="68">
        <v>12923.15</v>
      </c>
      <c r="L22" s="68">
        <v>13363.52</v>
      </c>
      <c r="M22" s="68">
        <v>16690.53</v>
      </c>
      <c r="N22" s="68">
        <v>11024.39</v>
      </c>
      <c r="O22" s="68">
        <v>11056.04</v>
      </c>
      <c r="P22" s="69">
        <v>12377.65</v>
      </c>
    </row>
    <row r="23" spans="2:16" x14ac:dyDescent="0.2">
      <c r="B23" s="62" t="s">
        <v>43</v>
      </c>
      <c r="C23" s="67" t="s">
        <v>44</v>
      </c>
      <c r="D23" s="68">
        <v>210011.8</v>
      </c>
      <c r="E23" s="68">
        <v>15244.49</v>
      </c>
      <c r="F23" s="68">
        <v>21387.599999999999</v>
      </c>
      <c r="G23" s="68">
        <v>21546.89</v>
      </c>
      <c r="H23" s="68">
        <v>13499.84</v>
      </c>
      <c r="I23" s="68">
        <v>16109.95</v>
      </c>
      <c r="J23" s="68">
        <v>17010.439999999999</v>
      </c>
      <c r="K23" s="68">
        <v>17558.89</v>
      </c>
      <c r="L23" s="68">
        <v>18157.240000000002</v>
      </c>
      <c r="M23" s="68">
        <v>22677.69</v>
      </c>
      <c r="N23" s="68">
        <v>14979.02</v>
      </c>
      <c r="O23" s="68">
        <v>15022.03</v>
      </c>
      <c r="P23" s="69">
        <v>16817.72</v>
      </c>
    </row>
    <row r="24" spans="2:16" x14ac:dyDescent="0.2">
      <c r="B24" s="62" t="s">
        <v>45</v>
      </c>
      <c r="C24" s="67" t="s">
        <v>46</v>
      </c>
      <c r="D24" s="68">
        <v>126463.65000000001</v>
      </c>
      <c r="E24" s="68">
        <v>9179.84</v>
      </c>
      <c r="F24" s="68">
        <v>12879.06</v>
      </c>
      <c r="G24" s="68">
        <v>12974.98</v>
      </c>
      <c r="H24" s="68">
        <v>8129.25</v>
      </c>
      <c r="I24" s="68">
        <v>9700.99</v>
      </c>
      <c r="J24" s="68">
        <v>10243.25</v>
      </c>
      <c r="K24" s="68">
        <v>10573.51</v>
      </c>
      <c r="L24" s="68">
        <v>10933.82</v>
      </c>
      <c r="M24" s="68">
        <v>13655.92</v>
      </c>
      <c r="N24" s="68">
        <v>9019.9699999999993</v>
      </c>
      <c r="O24" s="68">
        <v>9045.8700000000008</v>
      </c>
      <c r="P24" s="69">
        <v>10127.19</v>
      </c>
    </row>
    <row r="25" spans="2:16" x14ac:dyDescent="0.2">
      <c r="B25" s="62" t="s">
        <v>47</v>
      </c>
      <c r="C25" s="67" t="s">
        <v>48</v>
      </c>
      <c r="D25" s="68">
        <v>158850.84000000003</v>
      </c>
      <c r="E25" s="68">
        <v>11530.78</v>
      </c>
      <c r="F25" s="68">
        <v>16177.37</v>
      </c>
      <c r="G25" s="68">
        <v>16297.85</v>
      </c>
      <c r="H25" s="68">
        <v>10211.14</v>
      </c>
      <c r="I25" s="68">
        <v>12185.4</v>
      </c>
      <c r="J25" s="68">
        <v>12866.53</v>
      </c>
      <c r="K25" s="68">
        <v>13281.37</v>
      </c>
      <c r="L25" s="68">
        <v>13733.96</v>
      </c>
      <c r="M25" s="68">
        <v>17153.189999999999</v>
      </c>
      <c r="N25" s="68">
        <v>11329.98</v>
      </c>
      <c r="O25" s="68">
        <v>11362.51</v>
      </c>
      <c r="P25" s="69">
        <v>12720.76</v>
      </c>
    </row>
    <row r="26" spans="2:16" x14ac:dyDescent="0.2">
      <c r="B26" s="62" t="s">
        <v>49</v>
      </c>
      <c r="C26" s="67" t="s">
        <v>50</v>
      </c>
      <c r="D26" s="68">
        <v>742810.05</v>
      </c>
      <c r="E26" s="68">
        <v>53919.65</v>
      </c>
      <c r="F26" s="68">
        <v>75647.789999999994</v>
      </c>
      <c r="G26" s="68">
        <v>76211.17</v>
      </c>
      <c r="H26" s="68">
        <v>47748.82</v>
      </c>
      <c r="I26" s="68">
        <v>56980.75</v>
      </c>
      <c r="J26" s="68">
        <v>60165.8</v>
      </c>
      <c r="K26" s="68">
        <v>62105.65</v>
      </c>
      <c r="L26" s="68">
        <v>64222</v>
      </c>
      <c r="M26" s="68">
        <v>80210.83</v>
      </c>
      <c r="N26" s="68">
        <v>52980.66</v>
      </c>
      <c r="O26" s="68">
        <v>53132.79</v>
      </c>
      <c r="P26" s="69">
        <v>59484.14</v>
      </c>
    </row>
    <row r="27" spans="2:16" x14ac:dyDescent="0.2">
      <c r="B27" s="62" t="s">
        <v>51</v>
      </c>
      <c r="C27" s="67" t="s">
        <v>52</v>
      </c>
      <c r="D27" s="68">
        <v>203043.28</v>
      </c>
      <c r="E27" s="68">
        <v>14738.66</v>
      </c>
      <c r="F27" s="68">
        <v>20677.93</v>
      </c>
      <c r="G27" s="68">
        <v>20831.93</v>
      </c>
      <c r="H27" s="68">
        <v>13051.89</v>
      </c>
      <c r="I27" s="68">
        <v>15575.39</v>
      </c>
      <c r="J27" s="68">
        <v>16446.009999999998</v>
      </c>
      <c r="K27" s="68">
        <v>16976.259999999998</v>
      </c>
      <c r="L27" s="68">
        <v>17554.75</v>
      </c>
      <c r="M27" s="68">
        <v>21925.22</v>
      </c>
      <c r="N27" s="68">
        <v>14481.99</v>
      </c>
      <c r="O27" s="68">
        <v>14523.57</v>
      </c>
      <c r="P27" s="69">
        <v>16259.68</v>
      </c>
    </row>
    <row r="28" spans="2:16" x14ac:dyDescent="0.2">
      <c r="B28" s="62" t="s">
        <v>53</v>
      </c>
      <c r="C28" s="67" t="s">
        <v>54</v>
      </c>
      <c r="D28" s="68">
        <v>342997.02999999997</v>
      </c>
      <c r="E28" s="68">
        <v>24897.72</v>
      </c>
      <c r="F28" s="68">
        <v>34930.82</v>
      </c>
      <c r="G28" s="68">
        <v>35190.97</v>
      </c>
      <c r="H28" s="68">
        <v>22048.3</v>
      </c>
      <c r="I28" s="68">
        <v>26311.21</v>
      </c>
      <c r="J28" s="68">
        <v>27781.919999999998</v>
      </c>
      <c r="K28" s="68">
        <v>28677.66</v>
      </c>
      <c r="L28" s="68">
        <v>29654.9</v>
      </c>
      <c r="M28" s="68">
        <v>37037.839999999997</v>
      </c>
      <c r="N28" s="68">
        <v>24464.14</v>
      </c>
      <c r="O28" s="68">
        <v>24534.39</v>
      </c>
      <c r="P28" s="69">
        <v>27467.16</v>
      </c>
    </row>
    <row r="29" spans="2:16" x14ac:dyDescent="0.2">
      <c r="B29" s="62" t="s">
        <v>55</v>
      </c>
      <c r="C29" s="67" t="s">
        <v>56</v>
      </c>
      <c r="D29" s="68">
        <v>161753.03</v>
      </c>
      <c r="E29" s="68">
        <v>11741.45</v>
      </c>
      <c r="F29" s="68">
        <v>16472.93</v>
      </c>
      <c r="G29" s="68">
        <v>16595.61</v>
      </c>
      <c r="H29" s="68">
        <v>10397.700000000001</v>
      </c>
      <c r="I29" s="68">
        <v>12408.03</v>
      </c>
      <c r="J29" s="68">
        <v>13101.6</v>
      </c>
      <c r="K29" s="68">
        <v>13524.02</v>
      </c>
      <c r="L29" s="68">
        <v>13984.87</v>
      </c>
      <c r="M29" s="68">
        <v>17466.57</v>
      </c>
      <c r="N29" s="68">
        <v>11536.98</v>
      </c>
      <c r="O29" s="68">
        <v>11570.11</v>
      </c>
      <c r="P29" s="69">
        <v>12953.16</v>
      </c>
    </row>
    <row r="30" spans="2:16" x14ac:dyDescent="0.2">
      <c r="B30" s="62" t="s">
        <v>57</v>
      </c>
      <c r="C30" s="67" t="s">
        <v>58</v>
      </c>
      <c r="D30" s="68">
        <v>217178.19000000003</v>
      </c>
      <c r="E30" s="68">
        <v>15764.69</v>
      </c>
      <c r="F30" s="68">
        <v>22117.43</v>
      </c>
      <c r="G30" s="68">
        <v>22282.15</v>
      </c>
      <c r="H30" s="68">
        <v>13960.5</v>
      </c>
      <c r="I30" s="68">
        <v>16659.68</v>
      </c>
      <c r="J30" s="68">
        <v>17590.900000000001</v>
      </c>
      <c r="K30" s="68">
        <v>18158.07</v>
      </c>
      <c r="L30" s="68">
        <v>18776.830000000002</v>
      </c>
      <c r="M30" s="68">
        <v>23451.54</v>
      </c>
      <c r="N30" s="68">
        <v>15490.16</v>
      </c>
      <c r="O30" s="68">
        <v>15534.64</v>
      </c>
      <c r="P30" s="69">
        <v>17391.599999999999</v>
      </c>
    </row>
    <row r="31" spans="2:16" x14ac:dyDescent="0.2">
      <c r="B31" s="62" t="s">
        <v>59</v>
      </c>
      <c r="C31" s="67" t="s">
        <v>60</v>
      </c>
      <c r="D31" s="68">
        <v>133456.35999999999</v>
      </c>
      <c r="E31" s="68">
        <v>9687.43</v>
      </c>
      <c r="F31" s="68">
        <v>13591.2</v>
      </c>
      <c r="G31" s="68">
        <v>13692.42</v>
      </c>
      <c r="H31" s="68">
        <v>8578.75</v>
      </c>
      <c r="I31" s="68">
        <v>10237.4</v>
      </c>
      <c r="J31" s="68">
        <v>10809.64</v>
      </c>
      <c r="K31" s="68">
        <v>11158.16</v>
      </c>
      <c r="L31" s="68">
        <v>11538.39</v>
      </c>
      <c r="M31" s="68">
        <v>14411.01</v>
      </c>
      <c r="N31" s="68">
        <v>9518.73</v>
      </c>
      <c r="O31" s="68">
        <v>9546.06</v>
      </c>
      <c r="P31" s="69">
        <v>10687.17</v>
      </c>
    </row>
    <row r="32" spans="2:16" x14ac:dyDescent="0.2">
      <c r="B32" s="62" t="s">
        <v>61</v>
      </c>
      <c r="C32" s="67" t="s">
        <v>62</v>
      </c>
      <c r="D32" s="68">
        <v>167178.67000000001</v>
      </c>
      <c r="E32" s="68">
        <v>12135.29</v>
      </c>
      <c r="F32" s="68">
        <v>17025.48</v>
      </c>
      <c r="G32" s="68">
        <v>17152.27</v>
      </c>
      <c r="H32" s="68">
        <v>10746.47</v>
      </c>
      <c r="I32" s="68">
        <v>12824.23</v>
      </c>
      <c r="J32" s="68">
        <v>13541.06</v>
      </c>
      <c r="K32" s="68">
        <v>13977.65</v>
      </c>
      <c r="L32" s="68">
        <v>14453.96</v>
      </c>
      <c r="M32" s="68">
        <v>18052.45</v>
      </c>
      <c r="N32" s="68">
        <v>11923.96</v>
      </c>
      <c r="O32" s="68">
        <v>11958.2</v>
      </c>
      <c r="P32" s="69">
        <v>13387.65</v>
      </c>
    </row>
    <row r="33" spans="2:16" x14ac:dyDescent="0.2">
      <c r="B33" s="62" t="s">
        <v>63</v>
      </c>
      <c r="C33" s="67" t="s">
        <v>64</v>
      </c>
      <c r="D33" s="68">
        <v>128642.53</v>
      </c>
      <c r="E33" s="68">
        <v>9338</v>
      </c>
      <c r="F33" s="68">
        <v>13100.96</v>
      </c>
      <c r="G33" s="68">
        <v>13198.53</v>
      </c>
      <c r="H33" s="68">
        <v>8269.31</v>
      </c>
      <c r="I33" s="68">
        <v>9868.1299999999992</v>
      </c>
      <c r="J33" s="68">
        <v>10419.73</v>
      </c>
      <c r="K33" s="68">
        <v>10755.68</v>
      </c>
      <c r="L33" s="68">
        <v>11122.2</v>
      </c>
      <c r="M33" s="68">
        <v>13891.2</v>
      </c>
      <c r="N33" s="68">
        <v>9175.3799999999992</v>
      </c>
      <c r="O33" s="68">
        <v>9201.73</v>
      </c>
      <c r="P33" s="69">
        <v>10301.68</v>
      </c>
    </row>
    <row r="34" spans="2:16" x14ac:dyDescent="0.2">
      <c r="B34" s="62" t="s">
        <v>65</v>
      </c>
      <c r="C34" s="67" t="s">
        <v>66</v>
      </c>
      <c r="D34" s="68">
        <v>238248.5</v>
      </c>
      <c r="E34" s="68">
        <v>17294.16</v>
      </c>
      <c r="F34" s="68">
        <v>24263.23</v>
      </c>
      <c r="G34" s="68">
        <v>24443.93</v>
      </c>
      <c r="H34" s="68">
        <v>15314.93</v>
      </c>
      <c r="I34" s="68">
        <v>18275.98</v>
      </c>
      <c r="J34" s="68">
        <v>19297.55</v>
      </c>
      <c r="K34" s="68">
        <v>19919.73</v>
      </c>
      <c r="L34" s="68">
        <v>20598.53</v>
      </c>
      <c r="M34" s="68">
        <v>25726.78</v>
      </c>
      <c r="N34" s="68">
        <v>16992.990000000002</v>
      </c>
      <c r="O34" s="68">
        <v>17041.78</v>
      </c>
      <c r="P34" s="69">
        <v>19078.91</v>
      </c>
    </row>
    <row r="35" spans="2:16" x14ac:dyDescent="0.2">
      <c r="B35" s="62" t="s">
        <v>67</v>
      </c>
      <c r="C35" s="67" t="s">
        <v>68</v>
      </c>
      <c r="D35" s="68">
        <v>277152.13</v>
      </c>
      <c r="E35" s="68">
        <v>20118.12</v>
      </c>
      <c r="F35" s="68">
        <v>28225.18</v>
      </c>
      <c r="G35" s="68">
        <v>28435.38</v>
      </c>
      <c r="H35" s="68">
        <v>17815.71</v>
      </c>
      <c r="I35" s="68">
        <v>21260.26</v>
      </c>
      <c r="J35" s="68">
        <v>22448.65</v>
      </c>
      <c r="K35" s="68">
        <v>23172.43</v>
      </c>
      <c r="L35" s="68">
        <v>23962.07</v>
      </c>
      <c r="M35" s="68">
        <v>29927.71</v>
      </c>
      <c r="N35" s="68">
        <v>19767.77</v>
      </c>
      <c r="O35" s="68">
        <v>19824.54</v>
      </c>
      <c r="P35" s="69">
        <v>22194.31</v>
      </c>
    </row>
    <row r="36" spans="2:16" x14ac:dyDescent="0.2">
      <c r="B36" s="62" t="s">
        <v>69</v>
      </c>
      <c r="C36" s="67" t="s">
        <v>70</v>
      </c>
      <c r="D36" s="68">
        <v>284239.46999999997</v>
      </c>
      <c r="E36" s="68">
        <v>20632.59</v>
      </c>
      <c r="F36" s="68">
        <v>28946.95</v>
      </c>
      <c r="G36" s="68">
        <v>29162.53</v>
      </c>
      <c r="H36" s="68">
        <v>18271.29</v>
      </c>
      <c r="I36" s="68">
        <v>21803.93</v>
      </c>
      <c r="J36" s="68">
        <v>23022.7</v>
      </c>
      <c r="K36" s="68">
        <v>23765</v>
      </c>
      <c r="L36" s="68">
        <v>24574.83</v>
      </c>
      <c r="M36" s="68">
        <v>30693.02</v>
      </c>
      <c r="N36" s="68">
        <v>20273.28</v>
      </c>
      <c r="O36" s="68">
        <v>20331.490000000002</v>
      </c>
      <c r="P36" s="69">
        <v>22761.86</v>
      </c>
    </row>
    <row r="37" spans="2:16" x14ac:dyDescent="0.2">
      <c r="B37" s="62" t="s">
        <v>71</v>
      </c>
      <c r="C37" s="67" t="s">
        <v>72</v>
      </c>
      <c r="D37" s="68">
        <v>308733.14999999997</v>
      </c>
      <c r="E37" s="68">
        <v>22410.55</v>
      </c>
      <c r="F37" s="68">
        <v>31441.39</v>
      </c>
      <c r="G37" s="68">
        <v>31675.55</v>
      </c>
      <c r="H37" s="68">
        <v>19845.78</v>
      </c>
      <c r="I37" s="68">
        <v>23682.83</v>
      </c>
      <c r="J37" s="68">
        <v>25006.63</v>
      </c>
      <c r="K37" s="68">
        <v>25812.89</v>
      </c>
      <c r="L37" s="68">
        <v>26692.51</v>
      </c>
      <c r="M37" s="68">
        <v>33337.919999999998</v>
      </c>
      <c r="N37" s="68">
        <v>22020.28</v>
      </c>
      <c r="O37" s="68">
        <v>22083.51</v>
      </c>
      <c r="P37" s="69">
        <v>24723.31</v>
      </c>
    </row>
    <row r="38" spans="2:16" x14ac:dyDescent="0.2">
      <c r="B38" s="62" t="s">
        <v>73</v>
      </c>
      <c r="C38" s="67" t="s">
        <v>74</v>
      </c>
      <c r="D38" s="68">
        <v>163609.75</v>
      </c>
      <c r="E38" s="68">
        <v>11876.23</v>
      </c>
      <c r="F38" s="68">
        <v>16662.02</v>
      </c>
      <c r="G38" s="68">
        <v>16786.11</v>
      </c>
      <c r="H38" s="68">
        <v>10517.05</v>
      </c>
      <c r="I38" s="68">
        <v>12550.46</v>
      </c>
      <c r="J38" s="68">
        <v>13251.99</v>
      </c>
      <c r="K38" s="68">
        <v>13679.26</v>
      </c>
      <c r="L38" s="68">
        <v>14145.4</v>
      </c>
      <c r="M38" s="68">
        <v>17667.060000000001</v>
      </c>
      <c r="N38" s="68">
        <v>11669.41</v>
      </c>
      <c r="O38" s="68">
        <v>11702.91</v>
      </c>
      <c r="P38" s="69">
        <v>13101.85</v>
      </c>
    </row>
    <row r="39" spans="2:16" x14ac:dyDescent="0.2">
      <c r="B39" s="62" t="s">
        <v>75</v>
      </c>
      <c r="C39" s="67" t="s">
        <v>76</v>
      </c>
      <c r="D39" s="68">
        <v>145886.21</v>
      </c>
      <c r="E39" s="68">
        <v>10589.7</v>
      </c>
      <c r="F39" s="68">
        <v>14857.05</v>
      </c>
      <c r="G39" s="68">
        <v>14967.7</v>
      </c>
      <c r="H39" s="68">
        <v>9377.76</v>
      </c>
      <c r="I39" s="68">
        <v>11190.89</v>
      </c>
      <c r="J39" s="68">
        <v>11816.43</v>
      </c>
      <c r="K39" s="68">
        <v>12197.41</v>
      </c>
      <c r="L39" s="68">
        <v>12613.06</v>
      </c>
      <c r="M39" s="68">
        <v>15753.22</v>
      </c>
      <c r="N39" s="68">
        <v>10405.280000000001</v>
      </c>
      <c r="O39" s="68">
        <v>10435.16</v>
      </c>
      <c r="P39" s="69">
        <v>11682.55</v>
      </c>
    </row>
    <row r="40" spans="2:16" x14ac:dyDescent="0.2">
      <c r="B40" s="62" t="s">
        <v>77</v>
      </c>
      <c r="C40" s="67" t="s">
        <v>78</v>
      </c>
      <c r="D40" s="68">
        <v>180066.74000000002</v>
      </c>
      <c r="E40" s="68">
        <v>13070.82</v>
      </c>
      <c r="F40" s="68">
        <v>18338</v>
      </c>
      <c r="G40" s="68">
        <v>18474.57</v>
      </c>
      <c r="H40" s="68">
        <v>11574.93</v>
      </c>
      <c r="I40" s="68">
        <v>13812.87</v>
      </c>
      <c r="J40" s="68">
        <v>14584.97</v>
      </c>
      <c r="K40" s="68">
        <v>15055.21</v>
      </c>
      <c r="L40" s="68">
        <v>15568.24</v>
      </c>
      <c r="M40" s="68">
        <v>19444.14</v>
      </c>
      <c r="N40" s="68">
        <v>12843.2</v>
      </c>
      <c r="O40" s="68">
        <v>12880.07</v>
      </c>
      <c r="P40" s="69">
        <v>14419.72</v>
      </c>
    </row>
    <row r="41" spans="2:16" x14ac:dyDescent="0.2">
      <c r="B41" s="62" t="s">
        <v>79</v>
      </c>
      <c r="C41" s="67" t="s">
        <v>80</v>
      </c>
      <c r="D41" s="68">
        <v>142619.47</v>
      </c>
      <c r="E41" s="68">
        <v>10352.57</v>
      </c>
      <c r="F41" s="68">
        <v>14524.37</v>
      </c>
      <c r="G41" s="68">
        <v>14632.54</v>
      </c>
      <c r="H41" s="68">
        <v>9167.77</v>
      </c>
      <c r="I41" s="68">
        <v>10940.3</v>
      </c>
      <c r="J41" s="68">
        <v>11551.83</v>
      </c>
      <c r="K41" s="68">
        <v>11924.28</v>
      </c>
      <c r="L41" s="68">
        <v>12330.62</v>
      </c>
      <c r="M41" s="68">
        <v>15400.47</v>
      </c>
      <c r="N41" s="68">
        <v>10172.280000000001</v>
      </c>
      <c r="O41" s="68">
        <v>10201.49</v>
      </c>
      <c r="P41" s="69">
        <v>11420.95</v>
      </c>
    </row>
    <row r="42" spans="2:16" x14ac:dyDescent="0.2">
      <c r="B42" s="62" t="s">
        <v>81</v>
      </c>
      <c r="C42" s="67" t="s">
        <v>82</v>
      </c>
      <c r="D42" s="68">
        <v>146371.07</v>
      </c>
      <c r="E42" s="68">
        <v>10624.89</v>
      </c>
      <c r="F42" s="68">
        <v>14906.43</v>
      </c>
      <c r="G42" s="68">
        <v>15017.45</v>
      </c>
      <c r="H42" s="68">
        <v>9408.93</v>
      </c>
      <c r="I42" s="68">
        <v>11228.08</v>
      </c>
      <c r="J42" s="68">
        <v>11855.7</v>
      </c>
      <c r="K42" s="68">
        <v>12237.95</v>
      </c>
      <c r="L42" s="68">
        <v>12654.98</v>
      </c>
      <c r="M42" s="68">
        <v>15805.58</v>
      </c>
      <c r="N42" s="68">
        <v>10439.86</v>
      </c>
      <c r="O42" s="68">
        <v>10469.84</v>
      </c>
      <c r="P42" s="69">
        <v>11721.38</v>
      </c>
    </row>
    <row r="43" spans="2:16" x14ac:dyDescent="0.2">
      <c r="B43" s="62" t="s">
        <v>83</v>
      </c>
      <c r="C43" s="67" t="s">
        <v>84</v>
      </c>
      <c r="D43" s="68">
        <v>146165.22000000003</v>
      </c>
      <c r="E43" s="68">
        <v>10609.95</v>
      </c>
      <c r="F43" s="68">
        <v>14885.47</v>
      </c>
      <c r="G43" s="68">
        <v>14996.33</v>
      </c>
      <c r="H43" s="68">
        <v>9395.69</v>
      </c>
      <c r="I43" s="68">
        <v>11212.29</v>
      </c>
      <c r="J43" s="68">
        <v>11839.03</v>
      </c>
      <c r="K43" s="68">
        <v>12220.74</v>
      </c>
      <c r="L43" s="68">
        <v>12637.18</v>
      </c>
      <c r="M43" s="68">
        <v>15783.35</v>
      </c>
      <c r="N43" s="68">
        <v>10425.18</v>
      </c>
      <c r="O43" s="68">
        <v>10455.120000000001</v>
      </c>
      <c r="P43" s="69">
        <v>11704.89</v>
      </c>
    </row>
    <row r="44" spans="2:16" x14ac:dyDescent="0.2">
      <c r="B44" s="62" t="s">
        <v>85</v>
      </c>
      <c r="C44" s="67" t="s">
        <v>86</v>
      </c>
      <c r="D44" s="68">
        <v>130775.14000000001</v>
      </c>
      <c r="E44" s="68">
        <v>9492.7999999999993</v>
      </c>
      <c r="F44" s="68">
        <v>13318.14</v>
      </c>
      <c r="G44" s="68">
        <v>13417.33</v>
      </c>
      <c r="H44" s="68">
        <v>8406.4</v>
      </c>
      <c r="I44" s="68">
        <v>10031.719999999999</v>
      </c>
      <c r="J44" s="68">
        <v>10592.47</v>
      </c>
      <c r="K44" s="68">
        <v>10933.99</v>
      </c>
      <c r="L44" s="68">
        <v>11306.58</v>
      </c>
      <c r="M44" s="68">
        <v>14121.49</v>
      </c>
      <c r="N44" s="68">
        <v>9327.49</v>
      </c>
      <c r="O44" s="68">
        <v>9354.27</v>
      </c>
      <c r="P44" s="69">
        <v>10472.459999999999</v>
      </c>
    </row>
    <row r="45" spans="2:16" x14ac:dyDescent="0.2">
      <c r="B45" s="62" t="s">
        <v>87</v>
      </c>
      <c r="C45" s="67" t="s">
        <v>88</v>
      </c>
      <c r="D45" s="68">
        <v>127827.3</v>
      </c>
      <c r="E45" s="68">
        <v>9278.82</v>
      </c>
      <c r="F45" s="68">
        <v>13017.93</v>
      </c>
      <c r="G45" s="68">
        <v>13114.88</v>
      </c>
      <c r="H45" s="68">
        <v>8216.91</v>
      </c>
      <c r="I45" s="68">
        <v>9805.6</v>
      </c>
      <c r="J45" s="68">
        <v>10353.700000000001</v>
      </c>
      <c r="K45" s="68">
        <v>10687.52</v>
      </c>
      <c r="L45" s="68">
        <v>11051.72</v>
      </c>
      <c r="M45" s="68">
        <v>13803.17</v>
      </c>
      <c r="N45" s="68">
        <v>9117.24</v>
      </c>
      <c r="O45" s="68">
        <v>9143.42</v>
      </c>
      <c r="P45" s="69">
        <v>10236.39</v>
      </c>
    </row>
    <row r="46" spans="2:16" x14ac:dyDescent="0.2">
      <c r="B46" s="62" t="s">
        <v>89</v>
      </c>
      <c r="C46" s="67" t="s">
        <v>90</v>
      </c>
      <c r="D46" s="68">
        <v>536030.3600000001</v>
      </c>
      <c r="E46" s="68">
        <v>38909.769999999997</v>
      </c>
      <c r="F46" s="68">
        <v>54589.34</v>
      </c>
      <c r="G46" s="68">
        <v>54995.89</v>
      </c>
      <c r="H46" s="68">
        <v>34456.74</v>
      </c>
      <c r="I46" s="68">
        <v>41118.74</v>
      </c>
      <c r="J46" s="68">
        <v>43417.15</v>
      </c>
      <c r="K46" s="68">
        <v>44817</v>
      </c>
      <c r="L46" s="68">
        <v>46344.21</v>
      </c>
      <c r="M46" s="68">
        <v>57882.15</v>
      </c>
      <c r="N46" s="68">
        <v>38232.17</v>
      </c>
      <c r="O46" s="68">
        <v>38341.949999999997</v>
      </c>
      <c r="P46" s="69">
        <v>42925.25</v>
      </c>
    </row>
    <row r="47" spans="2:16" x14ac:dyDescent="0.2">
      <c r="B47" s="62" t="s">
        <v>91</v>
      </c>
      <c r="C47" s="67" t="s">
        <v>92</v>
      </c>
      <c r="D47" s="68">
        <v>154534.08000000002</v>
      </c>
      <c r="E47" s="68">
        <v>11217.43</v>
      </c>
      <c r="F47" s="68">
        <v>15737.75</v>
      </c>
      <c r="G47" s="68">
        <v>15854.96</v>
      </c>
      <c r="H47" s="68">
        <v>9933.66</v>
      </c>
      <c r="I47" s="68">
        <v>11854.27</v>
      </c>
      <c r="J47" s="68">
        <v>12516.88</v>
      </c>
      <c r="K47" s="68">
        <v>12920.45</v>
      </c>
      <c r="L47" s="68">
        <v>13360.73</v>
      </c>
      <c r="M47" s="68">
        <v>16687.05</v>
      </c>
      <c r="N47" s="68">
        <v>11022.09</v>
      </c>
      <c r="O47" s="68">
        <v>11053.74</v>
      </c>
      <c r="P47" s="69">
        <v>12375.07</v>
      </c>
    </row>
    <row r="48" spans="2:16" x14ac:dyDescent="0.2">
      <c r="B48" s="62" t="s">
        <v>93</v>
      </c>
      <c r="C48" s="67" t="s">
        <v>94</v>
      </c>
      <c r="D48" s="68">
        <v>130018.88999999998</v>
      </c>
      <c r="E48" s="68">
        <v>9437.91</v>
      </c>
      <c r="F48" s="68">
        <v>13241.12</v>
      </c>
      <c r="G48" s="68">
        <v>13339.74</v>
      </c>
      <c r="H48" s="68">
        <v>8357.7900000000009</v>
      </c>
      <c r="I48" s="68">
        <v>9973.7099999999991</v>
      </c>
      <c r="J48" s="68">
        <v>10531.21</v>
      </c>
      <c r="K48" s="68">
        <v>10870.76</v>
      </c>
      <c r="L48" s="68">
        <v>11241.2</v>
      </c>
      <c r="M48" s="68">
        <v>14039.82</v>
      </c>
      <c r="N48" s="68">
        <v>9273.5499999999993</v>
      </c>
      <c r="O48" s="68">
        <v>9300.18</v>
      </c>
      <c r="P48" s="69">
        <v>10411.9</v>
      </c>
    </row>
    <row r="49" spans="2:16" x14ac:dyDescent="0.2">
      <c r="B49" s="62" t="s">
        <v>95</v>
      </c>
      <c r="C49" s="67" t="s">
        <v>96</v>
      </c>
      <c r="D49" s="68">
        <v>158568.38</v>
      </c>
      <c r="E49" s="68">
        <v>11510.28</v>
      </c>
      <c r="F49" s="68">
        <v>16148.61</v>
      </c>
      <c r="G49" s="68">
        <v>16268.87</v>
      </c>
      <c r="H49" s="68">
        <v>10192.99</v>
      </c>
      <c r="I49" s="68">
        <v>12163.74</v>
      </c>
      <c r="J49" s="68">
        <v>12843.65</v>
      </c>
      <c r="K49" s="68">
        <v>13257.75</v>
      </c>
      <c r="L49" s="68">
        <v>13709.53</v>
      </c>
      <c r="M49" s="68">
        <v>17122.68</v>
      </c>
      <c r="N49" s="68">
        <v>11309.83</v>
      </c>
      <c r="O49" s="68">
        <v>11342.31</v>
      </c>
      <c r="P49" s="69">
        <v>12698.14</v>
      </c>
    </row>
    <row r="50" spans="2:16" x14ac:dyDescent="0.2">
      <c r="B50" s="62" t="s">
        <v>97</v>
      </c>
      <c r="C50" s="67" t="s">
        <v>98</v>
      </c>
      <c r="D50" s="68">
        <v>139003.44999999998</v>
      </c>
      <c r="E50" s="68">
        <v>10090.09</v>
      </c>
      <c r="F50" s="68">
        <v>14156.11</v>
      </c>
      <c r="G50" s="68">
        <v>14261.54</v>
      </c>
      <c r="H50" s="68">
        <v>8935.33</v>
      </c>
      <c r="I50" s="68">
        <v>10662.92</v>
      </c>
      <c r="J50" s="68">
        <v>11258.94</v>
      </c>
      <c r="K50" s="68">
        <v>11621.95</v>
      </c>
      <c r="L50" s="68">
        <v>12017.98</v>
      </c>
      <c r="M50" s="68">
        <v>15010</v>
      </c>
      <c r="N50" s="68">
        <v>9914.3700000000008</v>
      </c>
      <c r="O50" s="68">
        <v>9942.84</v>
      </c>
      <c r="P50" s="69">
        <v>11131.38</v>
      </c>
    </row>
    <row r="51" spans="2:16" x14ac:dyDescent="0.2">
      <c r="B51" s="62" t="s">
        <v>99</v>
      </c>
      <c r="C51" s="67" t="s">
        <v>100</v>
      </c>
      <c r="D51" s="68">
        <v>224102.31</v>
      </c>
      <c r="E51" s="68">
        <v>16267.31</v>
      </c>
      <c r="F51" s="68">
        <v>22822.58</v>
      </c>
      <c r="G51" s="68">
        <v>22992.55</v>
      </c>
      <c r="H51" s="68">
        <v>14405.59</v>
      </c>
      <c r="I51" s="68">
        <v>17190.830000000002</v>
      </c>
      <c r="J51" s="68">
        <v>18151.740000000002</v>
      </c>
      <c r="K51" s="68">
        <v>18736.98</v>
      </c>
      <c r="L51" s="68">
        <v>19375.48</v>
      </c>
      <c r="M51" s="68">
        <v>24199.23</v>
      </c>
      <c r="N51" s="68">
        <v>15984.02</v>
      </c>
      <c r="O51" s="68">
        <v>16029.91</v>
      </c>
      <c r="P51" s="69">
        <v>17946.09</v>
      </c>
    </row>
    <row r="52" spans="2:16" x14ac:dyDescent="0.2">
      <c r="B52" s="62" t="s">
        <v>101</v>
      </c>
      <c r="C52" s="67" t="s">
        <v>102</v>
      </c>
      <c r="D52" s="68">
        <v>133534.72</v>
      </c>
      <c r="E52" s="68">
        <v>9693.1200000000008</v>
      </c>
      <c r="F52" s="68">
        <v>13599.18</v>
      </c>
      <c r="G52" s="68">
        <v>13700.46</v>
      </c>
      <c r="H52" s="68">
        <v>8583.7900000000009</v>
      </c>
      <c r="I52" s="68">
        <v>10243.41</v>
      </c>
      <c r="J52" s="68">
        <v>10815.99</v>
      </c>
      <c r="K52" s="68">
        <v>11164.71</v>
      </c>
      <c r="L52" s="68">
        <v>11545.17</v>
      </c>
      <c r="M52" s="68">
        <v>14419.47</v>
      </c>
      <c r="N52" s="68">
        <v>9524.32</v>
      </c>
      <c r="O52" s="68">
        <v>9551.66</v>
      </c>
      <c r="P52" s="69">
        <v>10693.44</v>
      </c>
    </row>
    <row r="53" spans="2:16" x14ac:dyDescent="0.2">
      <c r="B53" s="62" t="s">
        <v>103</v>
      </c>
      <c r="C53" s="67" t="s">
        <v>104</v>
      </c>
      <c r="D53" s="68">
        <v>184447.6</v>
      </c>
      <c r="E53" s="68">
        <v>13388.82</v>
      </c>
      <c r="F53" s="68">
        <v>18784.150000000001</v>
      </c>
      <c r="G53" s="68">
        <v>18924.04</v>
      </c>
      <c r="H53" s="68">
        <v>11856.54</v>
      </c>
      <c r="I53" s="68">
        <v>14148.92</v>
      </c>
      <c r="J53" s="68">
        <v>14939.81</v>
      </c>
      <c r="K53" s="68">
        <v>15421.49</v>
      </c>
      <c r="L53" s="68">
        <v>15947</v>
      </c>
      <c r="M53" s="68">
        <v>19917.2</v>
      </c>
      <c r="N53" s="68">
        <v>13155.66</v>
      </c>
      <c r="O53" s="68">
        <v>13193.43</v>
      </c>
      <c r="P53" s="69">
        <v>14770.54</v>
      </c>
    </row>
    <row r="54" spans="2:16" x14ac:dyDescent="0.2">
      <c r="B54" s="62" t="s">
        <v>105</v>
      </c>
      <c r="C54" s="67" t="s">
        <v>106</v>
      </c>
      <c r="D54" s="68">
        <v>247565.62000000002</v>
      </c>
      <c r="E54" s="68">
        <v>17970.48</v>
      </c>
      <c r="F54" s="68">
        <v>25212.09</v>
      </c>
      <c r="G54" s="68">
        <v>25399.85</v>
      </c>
      <c r="H54" s="68">
        <v>15913.85</v>
      </c>
      <c r="I54" s="68">
        <v>18990.689999999999</v>
      </c>
      <c r="J54" s="68">
        <v>20052.21</v>
      </c>
      <c r="K54" s="68">
        <v>20698.73</v>
      </c>
      <c r="L54" s="68">
        <v>21404.07</v>
      </c>
      <c r="M54" s="68">
        <v>26732.87</v>
      </c>
      <c r="N54" s="68">
        <v>17657.53</v>
      </c>
      <c r="O54" s="68">
        <v>17708.23</v>
      </c>
      <c r="P54" s="69">
        <v>19825.02</v>
      </c>
    </row>
    <row r="55" spans="2:16" x14ac:dyDescent="0.2">
      <c r="B55" s="62" t="s">
        <v>107</v>
      </c>
      <c r="C55" s="67" t="s">
        <v>108</v>
      </c>
      <c r="D55" s="68">
        <v>224226.41</v>
      </c>
      <c r="E55" s="68">
        <v>16276.31</v>
      </c>
      <c r="F55" s="68">
        <v>22835.22</v>
      </c>
      <c r="G55" s="68">
        <v>23005.29</v>
      </c>
      <c r="H55" s="68">
        <v>14413.57</v>
      </c>
      <c r="I55" s="68">
        <v>17200.349999999999</v>
      </c>
      <c r="J55" s="68">
        <v>18161.79</v>
      </c>
      <c r="K55" s="68">
        <v>18747.36</v>
      </c>
      <c r="L55" s="68">
        <v>19386.21</v>
      </c>
      <c r="M55" s="68">
        <v>24212.63</v>
      </c>
      <c r="N55" s="68">
        <v>15992.87</v>
      </c>
      <c r="O55" s="68">
        <v>16038.79</v>
      </c>
      <c r="P55" s="69">
        <v>17956.02</v>
      </c>
    </row>
    <row r="56" spans="2:16" x14ac:dyDescent="0.2">
      <c r="B56" s="62" t="s">
        <v>109</v>
      </c>
      <c r="C56" s="67" t="s">
        <v>110</v>
      </c>
      <c r="D56" s="68">
        <v>172089.48</v>
      </c>
      <c r="E56" s="68">
        <v>12491.76</v>
      </c>
      <c r="F56" s="68">
        <v>17525.599999999999</v>
      </c>
      <c r="G56" s="68">
        <v>17656.12</v>
      </c>
      <c r="H56" s="68">
        <v>11062.14</v>
      </c>
      <c r="I56" s="68">
        <v>13200.94</v>
      </c>
      <c r="J56" s="68">
        <v>13938.83</v>
      </c>
      <c r="K56" s="68">
        <v>14388.24</v>
      </c>
      <c r="L56" s="68">
        <v>14878.54</v>
      </c>
      <c r="M56" s="68">
        <v>18582.73</v>
      </c>
      <c r="N56" s="68">
        <v>12274.22</v>
      </c>
      <c r="O56" s="68">
        <v>12309.46</v>
      </c>
      <c r="P56" s="69">
        <v>13780.9</v>
      </c>
    </row>
    <row r="57" spans="2:16" x14ac:dyDescent="0.2">
      <c r="B57" s="62" t="s">
        <v>111</v>
      </c>
      <c r="C57" s="67" t="s">
        <v>112</v>
      </c>
      <c r="D57" s="68">
        <v>194538.41000000003</v>
      </c>
      <c r="E57" s="68">
        <v>14121.3</v>
      </c>
      <c r="F57" s="68">
        <v>19811.8</v>
      </c>
      <c r="G57" s="68">
        <v>19959.34</v>
      </c>
      <c r="H57" s="68">
        <v>12505.19</v>
      </c>
      <c r="I57" s="68">
        <v>14922.99</v>
      </c>
      <c r="J57" s="68">
        <v>15757.14</v>
      </c>
      <c r="K57" s="68">
        <v>16265.17</v>
      </c>
      <c r="L57" s="68">
        <v>16819.439999999999</v>
      </c>
      <c r="M57" s="68">
        <v>21006.83</v>
      </c>
      <c r="N57" s="68">
        <v>13875.38</v>
      </c>
      <c r="O57" s="68">
        <v>13915.22</v>
      </c>
      <c r="P57" s="69">
        <v>15578.61</v>
      </c>
    </row>
    <row r="58" spans="2:16" x14ac:dyDescent="0.2">
      <c r="B58" s="62" t="s">
        <v>113</v>
      </c>
      <c r="C58" s="67" t="s">
        <v>114</v>
      </c>
      <c r="D58" s="68">
        <v>317865.16000000003</v>
      </c>
      <c r="E58" s="68">
        <v>23073.43</v>
      </c>
      <c r="F58" s="68">
        <v>32371.39</v>
      </c>
      <c r="G58" s="68">
        <v>32612.48</v>
      </c>
      <c r="H58" s="68">
        <v>20432.8</v>
      </c>
      <c r="I58" s="68">
        <v>24383.35</v>
      </c>
      <c r="J58" s="68">
        <v>25746.3</v>
      </c>
      <c r="K58" s="68">
        <v>26576.41</v>
      </c>
      <c r="L58" s="68">
        <v>27482.04</v>
      </c>
      <c r="M58" s="68">
        <v>34324.019999999997</v>
      </c>
      <c r="N58" s="68">
        <v>22671.62</v>
      </c>
      <c r="O58" s="68">
        <v>22736.720000000001</v>
      </c>
      <c r="P58" s="69">
        <v>25454.6</v>
      </c>
    </row>
    <row r="59" spans="2:16" x14ac:dyDescent="0.2">
      <c r="B59" s="62" t="s">
        <v>115</v>
      </c>
      <c r="C59" s="67" t="s">
        <v>116</v>
      </c>
      <c r="D59" s="68">
        <v>181328.81000000003</v>
      </c>
      <c r="E59" s="68">
        <v>13162.43</v>
      </c>
      <c r="F59" s="68">
        <v>18466.53</v>
      </c>
      <c r="G59" s="68">
        <v>18604.060000000001</v>
      </c>
      <c r="H59" s="68">
        <v>11656.06</v>
      </c>
      <c r="I59" s="68">
        <v>13909.68</v>
      </c>
      <c r="J59" s="68">
        <v>14687.19</v>
      </c>
      <c r="K59" s="68">
        <v>15160.73</v>
      </c>
      <c r="L59" s="68">
        <v>15677.36</v>
      </c>
      <c r="M59" s="68">
        <v>19580.419999999998</v>
      </c>
      <c r="N59" s="68">
        <v>12933.21</v>
      </c>
      <c r="O59" s="68">
        <v>12970.35</v>
      </c>
      <c r="P59" s="69">
        <v>14520.79</v>
      </c>
    </row>
    <row r="60" spans="2:16" x14ac:dyDescent="0.2">
      <c r="B60" s="62" t="s">
        <v>117</v>
      </c>
      <c r="C60" s="67" t="s">
        <v>118</v>
      </c>
      <c r="D60" s="68">
        <v>1035763.1000000001</v>
      </c>
      <c r="E60" s="68">
        <v>75184.740000000005</v>
      </c>
      <c r="F60" s="68">
        <v>105482.13</v>
      </c>
      <c r="G60" s="68">
        <v>106267.7</v>
      </c>
      <c r="H60" s="68">
        <v>66580.23</v>
      </c>
      <c r="I60" s="68">
        <v>79453.100000000006</v>
      </c>
      <c r="J60" s="68">
        <v>83894.29</v>
      </c>
      <c r="K60" s="68">
        <v>86599.18</v>
      </c>
      <c r="L60" s="68">
        <v>89550.19</v>
      </c>
      <c r="M60" s="68">
        <v>111844.77</v>
      </c>
      <c r="N60" s="68">
        <v>73875.429999999993</v>
      </c>
      <c r="O60" s="68">
        <v>74087.56</v>
      </c>
      <c r="P60" s="69">
        <v>82943.78</v>
      </c>
    </row>
    <row r="61" spans="2:16" x14ac:dyDescent="0.2">
      <c r="B61" s="62" t="s">
        <v>119</v>
      </c>
      <c r="C61" s="67" t="s">
        <v>120</v>
      </c>
      <c r="D61" s="68">
        <v>373338.51000000007</v>
      </c>
      <c r="E61" s="68">
        <v>27100.17</v>
      </c>
      <c r="F61" s="68">
        <v>38020.800000000003</v>
      </c>
      <c r="G61" s="68">
        <v>38303.96</v>
      </c>
      <c r="H61" s="68">
        <v>23998.69</v>
      </c>
      <c r="I61" s="68">
        <v>28638.69</v>
      </c>
      <c r="J61" s="68">
        <v>30239.51</v>
      </c>
      <c r="K61" s="68">
        <v>31214.48</v>
      </c>
      <c r="L61" s="68">
        <v>32278.17</v>
      </c>
      <c r="M61" s="68">
        <v>40314.199999999997</v>
      </c>
      <c r="N61" s="68">
        <v>26628.240000000002</v>
      </c>
      <c r="O61" s="68">
        <v>26704.7</v>
      </c>
      <c r="P61" s="69">
        <v>29896.9</v>
      </c>
    </row>
    <row r="62" spans="2:16" x14ac:dyDescent="0.2">
      <c r="B62" s="62" t="s">
        <v>121</v>
      </c>
      <c r="C62" s="67" t="s">
        <v>122</v>
      </c>
      <c r="D62" s="68">
        <v>137329.91</v>
      </c>
      <c r="E62" s="68">
        <v>9968.61</v>
      </c>
      <c r="F62" s="68">
        <v>13985.68</v>
      </c>
      <c r="G62" s="68">
        <v>14089.84</v>
      </c>
      <c r="H62" s="68">
        <v>8827.75</v>
      </c>
      <c r="I62" s="68">
        <v>10534.54</v>
      </c>
      <c r="J62" s="68">
        <v>11123.39</v>
      </c>
      <c r="K62" s="68">
        <v>11482.02</v>
      </c>
      <c r="L62" s="68">
        <v>11873.29</v>
      </c>
      <c r="M62" s="68">
        <v>14829.29</v>
      </c>
      <c r="N62" s="68">
        <v>9795.01</v>
      </c>
      <c r="O62" s="68">
        <v>9823.1299999999992</v>
      </c>
      <c r="P62" s="69">
        <v>10997.36</v>
      </c>
    </row>
    <row r="63" spans="2:16" x14ac:dyDescent="0.2">
      <c r="B63" s="62" t="s">
        <v>123</v>
      </c>
      <c r="C63" s="67" t="s">
        <v>124</v>
      </c>
      <c r="D63" s="68">
        <v>261261.70999999996</v>
      </c>
      <c r="E63" s="68">
        <v>18964.66</v>
      </c>
      <c r="F63" s="68">
        <v>26606.9</v>
      </c>
      <c r="G63" s="68">
        <v>26805.05</v>
      </c>
      <c r="H63" s="68">
        <v>16794.25</v>
      </c>
      <c r="I63" s="68">
        <v>20041.310000000001</v>
      </c>
      <c r="J63" s="68">
        <v>21161.56</v>
      </c>
      <c r="K63" s="68">
        <v>21843.85</v>
      </c>
      <c r="L63" s="68">
        <v>22588.21</v>
      </c>
      <c r="M63" s="68">
        <v>28211.81</v>
      </c>
      <c r="N63" s="68">
        <v>18634.400000000001</v>
      </c>
      <c r="O63" s="68">
        <v>18687.900000000001</v>
      </c>
      <c r="P63" s="69">
        <v>20921.810000000001</v>
      </c>
    </row>
    <row r="64" spans="2:16" x14ac:dyDescent="0.2">
      <c r="B64" s="62" t="s">
        <v>125</v>
      </c>
      <c r="C64" s="67" t="s">
        <v>126</v>
      </c>
      <c r="D64" s="68">
        <v>234540.90000000002</v>
      </c>
      <c r="E64" s="68">
        <v>17025.03</v>
      </c>
      <c r="F64" s="68">
        <v>23885.65</v>
      </c>
      <c r="G64" s="68">
        <v>24063.54</v>
      </c>
      <c r="H64" s="68">
        <v>15076.6</v>
      </c>
      <c r="I64" s="68">
        <v>17991.57</v>
      </c>
      <c r="J64" s="68">
        <v>18997.240000000002</v>
      </c>
      <c r="K64" s="68">
        <v>19609.740000000002</v>
      </c>
      <c r="L64" s="68">
        <v>20277.98</v>
      </c>
      <c r="M64" s="68">
        <v>25326.42</v>
      </c>
      <c r="N64" s="68">
        <v>16728.54</v>
      </c>
      <c r="O64" s="68">
        <v>16776.580000000002</v>
      </c>
      <c r="P64" s="69">
        <v>18782.009999999998</v>
      </c>
    </row>
    <row r="65" spans="2:16" x14ac:dyDescent="0.2">
      <c r="B65" s="62" t="s">
        <v>127</v>
      </c>
      <c r="C65" s="67" t="s">
        <v>128</v>
      </c>
      <c r="D65" s="68">
        <v>260708.56000000003</v>
      </c>
      <c r="E65" s="68">
        <v>18924.509999999998</v>
      </c>
      <c r="F65" s="68">
        <v>26550.560000000001</v>
      </c>
      <c r="G65" s="68">
        <v>26748.3</v>
      </c>
      <c r="H65" s="68">
        <v>16758.689999999999</v>
      </c>
      <c r="I65" s="68">
        <v>19998.88</v>
      </c>
      <c r="J65" s="68">
        <v>21116.76</v>
      </c>
      <c r="K65" s="68">
        <v>21797.599999999999</v>
      </c>
      <c r="L65" s="68">
        <v>22540.39</v>
      </c>
      <c r="M65" s="68">
        <v>28152.080000000002</v>
      </c>
      <c r="N65" s="68">
        <v>18594.939999999999</v>
      </c>
      <c r="O65" s="68">
        <v>18648.34</v>
      </c>
      <c r="P65" s="69">
        <v>20877.509999999998</v>
      </c>
    </row>
    <row r="66" spans="2:16" x14ac:dyDescent="0.2">
      <c r="B66" s="62" t="s">
        <v>129</v>
      </c>
      <c r="C66" s="67" t="s">
        <v>130</v>
      </c>
      <c r="D66" s="68">
        <v>183823.53</v>
      </c>
      <c r="E66" s="68">
        <v>13343.52</v>
      </c>
      <c r="F66" s="68">
        <v>18720.59</v>
      </c>
      <c r="G66" s="68">
        <v>18860.009999999998</v>
      </c>
      <c r="H66" s="68">
        <v>11816.42</v>
      </c>
      <c r="I66" s="68">
        <v>14101.05</v>
      </c>
      <c r="J66" s="68">
        <v>14889.26</v>
      </c>
      <c r="K66" s="68">
        <v>15369.31</v>
      </c>
      <c r="L66" s="68">
        <v>15893.05</v>
      </c>
      <c r="M66" s="68">
        <v>19849.810000000001</v>
      </c>
      <c r="N66" s="68">
        <v>13111.15</v>
      </c>
      <c r="O66" s="68">
        <v>13148.79</v>
      </c>
      <c r="P66" s="69">
        <v>14720.57</v>
      </c>
    </row>
    <row r="67" spans="2:16" x14ac:dyDescent="0.2">
      <c r="B67" s="62" t="s">
        <v>131</v>
      </c>
      <c r="C67" s="67" t="s">
        <v>132</v>
      </c>
      <c r="D67" s="68">
        <v>195517.63</v>
      </c>
      <c r="E67" s="68">
        <v>14192.38</v>
      </c>
      <c r="F67" s="68">
        <v>19911.52</v>
      </c>
      <c r="G67" s="68">
        <v>20059.810000000001</v>
      </c>
      <c r="H67" s="68">
        <v>12568.13</v>
      </c>
      <c r="I67" s="68">
        <v>14998.1</v>
      </c>
      <c r="J67" s="68">
        <v>15836.45</v>
      </c>
      <c r="K67" s="68">
        <v>16347.05</v>
      </c>
      <c r="L67" s="68">
        <v>16904.099999999999</v>
      </c>
      <c r="M67" s="68">
        <v>21112.57</v>
      </c>
      <c r="N67" s="68">
        <v>13945.22</v>
      </c>
      <c r="O67" s="68">
        <v>13985.27</v>
      </c>
      <c r="P67" s="69">
        <v>15657.03</v>
      </c>
    </row>
    <row r="68" spans="2:16" x14ac:dyDescent="0.2">
      <c r="B68" s="62" t="s">
        <v>133</v>
      </c>
      <c r="C68" s="67" t="s">
        <v>134</v>
      </c>
      <c r="D68" s="68">
        <v>328929.58</v>
      </c>
      <c r="E68" s="68">
        <v>23876.59</v>
      </c>
      <c r="F68" s="68">
        <v>33498.19</v>
      </c>
      <c r="G68" s="68">
        <v>33747.67</v>
      </c>
      <c r="H68" s="68">
        <v>21144.03</v>
      </c>
      <c r="I68" s="68">
        <v>25232.1</v>
      </c>
      <c r="J68" s="68">
        <v>26642.49</v>
      </c>
      <c r="K68" s="68">
        <v>27501.5</v>
      </c>
      <c r="L68" s="68">
        <v>28438.65</v>
      </c>
      <c r="M68" s="68">
        <v>35518.79</v>
      </c>
      <c r="N68" s="68">
        <v>23460.78</v>
      </c>
      <c r="O68" s="68">
        <v>23528.15</v>
      </c>
      <c r="P68" s="69">
        <v>26340.639999999999</v>
      </c>
    </row>
    <row r="69" spans="2:16" x14ac:dyDescent="0.2">
      <c r="B69" s="62" t="s">
        <v>135</v>
      </c>
      <c r="C69" s="67" t="s">
        <v>136</v>
      </c>
      <c r="D69" s="68">
        <v>379401.68</v>
      </c>
      <c r="E69" s="68">
        <v>27540.29</v>
      </c>
      <c r="F69" s="68">
        <v>38638.269999999997</v>
      </c>
      <c r="G69" s="68">
        <v>38926.03</v>
      </c>
      <c r="H69" s="68">
        <v>24388.44</v>
      </c>
      <c r="I69" s="68">
        <v>29103.8</v>
      </c>
      <c r="J69" s="68">
        <v>30730.61</v>
      </c>
      <c r="K69" s="68">
        <v>31721.42</v>
      </c>
      <c r="L69" s="68">
        <v>32802.379999999997</v>
      </c>
      <c r="M69" s="68">
        <v>40968.92</v>
      </c>
      <c r="N69" s="68">
        <v>27060.69</v>
      </c>
      <c r="O69" s="68">
        <v>27138.39</v>
      </c>
      <c r="P69" s="69">
        <v>30382.44</v>
      </c>
    </row>
    <row r="70" spans="2:16" ht="13.5" thickBot="1" x14ac:dyDescent="0.25">
      <c r="B70" s="62" t="s">
        <v>137</v>
      </c>
      <c r="C70" s="71" t="s">
        <v>138</v>
      </c>
      <c r="D70" s="72">
        <v>159047.91</v>
      </c>
      <c r="E70" s="72">
        <v>11545.09</v>
      </c>
      <c r="F70" s="72">
        <v>16197.44</v>
      </c>
      <c r="G70" s="72">
        <v>16318.07</v>
      </c>
      <c r="H70" s="72">
        <v>10223.81</v>
      </c>
      <c r="I70" s="72">
        <v>12200.52</v>
      </c>
      <c r="J70" s="72">
        <v>12882.49</v>
      </c>
      <c r="K70" s="72">
        <v>13297.85</v>
      </c>
      <c r="L70" s="72">
        <v>13750.99</v>
      </c>
      <c r="M70" s="72">
        <v>17174.46</v>
      </c>
      <c r="N70" s="72">
        <v>11344.04</v>
      </c>
      <c r="O70" s="72">
        <v>11376.61</v>
      </c>
      <c r="P70" s="73">
        <v>12736.54</v>
      </c>
    </row>
    <row r="71" spans="2:16" ht="13.5" thickBot="1" x14ac:dyDescent="0.25">
      <c r="B71" s="33"/>
      <c r="C71" s="34" t="s">
        <v>139</v>
      </c>
      <c r="D71" s="36">
        <v>15142248.200000005</v>
      </c>
      <c r="E71" s="36">
        <v>1099156.8000000005</v>
      </c>
      <c r="F71" s="36">
        <v>1542086.78</v>
      </c>
      <c r="G71" s="36">
        <v>1553571.4300000006</v>
      </c>
      <c r="H71" s="36">
        <v>973363.82000000007</v>
      </c>
      <c r="I71" s="36">
        <v>1161557.6400000001</v>
      </c>
      <c r="J71" s="36">
        <v>1226485.1799999997</v>
      </c>
      <c r="K71" s="36">
        <v>1266029.2000000002</v>
      </c>
      <c r="L71" s="36">
        <v>1309171.1999999995</v>
      </c>
      <c r="M71" s="36">
        <v>1635104.7799999998</v>
      </c>
      <c r="N71" s="36">
        <v>1080015.4100000001</v>
      </c>
      <c r="O71" s="36">
        <v>1083116.57</v>
      </c>
      <c r="P71" s="36">
        <v>1212589.3900000001</v>
      </c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4"/>
  <sheetViews>
    <sheetView zoomScale="25" zoomScaleNormal="25" workbookViewId="0">
      <selection activeCell="H84" sqref="H84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4" width="16.85546875" style="21" bestFit="1" customWidth="1"/>
    <col min="5" max="5" width="14.28515625" style="21" bestFit="1" customWidth="1"/>
    <col min="6" max="6" width="15.28515625" style="21" bestFit="1" customWidth="1"/>
    <col min="7" max="7" width="14.28515625" style="21" bestFit="1" customWidth="1"/>
    <col min="8" max="8" width="13.42578125" style="21" customWidth="1"/>
    <col min="9" max="10" width="15.28515625" style="21" bestFit="1" customWidth="1"/>
    <col min="11" max="11" width="14.28515625" style="21" bestFit="1" customWidth="1"/>
    <col min="12" max="12" width="15.28515625" style="21" bestFit="1" customWidth="1"/>
    <col min="13" max="16" width="14.28515625" style="21" bestFit="1" customWidth="1"/>
    <col min="17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f>SUM(E11:P11)</f>
        <v>0</v>
      </c>
      <c r="E11" s="65">
        <f>'[1]Enero 2020'!H11</f>
        <v>0</v>
      </c>
      <c r="F11" s="66">
        <f>'[1]Febrero 2020'!H11</f>
        <v>0</v>
      </c>
      <c r="G11" s="66">
        <f>'[1]Marzo 2020'!H11</f>
        <v>0</v>
      </c>
      <c r="H11" s="66">
        <f>'[1]Abril 2020'!H11</f>
        <v>0</v>
      </c>
      <c r="I11" s="66">
        <f>'[1]Mayo 2020'!H11</f>
        <v>0</v>
      </c>
      <c r="J11" s="66">
        <f>'[1]Junio 2020'!H11</f>
        <v>0</v>
      </c>
      <c r="K11" s="66">
        <f>'[1]Julio 2020'!H11</f>
        <v>0</v>
      </c>
      <c r="L11" s="66">
        <f>'[1]Agosto 2020'!H11</f>
        <v>0</v>
      </c>
      <c r="M11" s="66">
        <f>'[1]Septiembre 2020'!H11</f>
        <v>0</v>
      </c>
      <c r="N11" s="66">
        <f>'[1]Octubre 2020'!H11</f>
        <v>0</v>
      </c>
      <c r="O11" s="66">
        <f>'[1]Noviembre 2020'!H11</f>
        <v>0</v>
      </c>
      <c r="P11" s="66">
        <f>'[1]Diciembre 2020'!H11</f>
        <v>0</v>
      </c>
    </row>
    <row r="12" spans="2:16" x14ac:dyDescent="0.2">
      <c r="B12" s="62" t="s">
        <v>21</v>
      </c>
      <c r="C12" s="67" t="s">
        <v>22</v>
      </c>
      <c r="D12" s="68">
        <f t="shared" ref="D12:D70" si="0">SUM(E12:P12)</f>
        <v>0</v>
      </c>
      <c r="E12" s="69">
        <f>'[1]Enero 2020'!H12</f>
        <v>0</v>
      </c>
      <c r="F12" s="70">
        <f>'[1]Febrero 2020'!H12</f>
        <v>0</v>
      </c>
      <c r="G12" s="70">
        <f>'[1]Marzo 2020'!H12</f>
        <v>0</v>
      </c>
      <c r="H12" s="70">
        <f>'[1]Abril 2020'!H12</f>
        <v>0</v>
      </c>
      <c r="I12" s="70">
        <f>'[1]Mayo 2020'!H12</f>
        <v>0</v>
      </c>
      <c r="J12" s="70">
        <f>'[1]Junio 2020'!H12</f>
        <v>0</v>
      </c>
      <c r="K12" s="70">
        <f>'[1]Julio 2020'!H12</f>
        <v>0</v>
      </c>
      <c r="L12" s="70">
        <f>'[1]Agosto 2020'!H12</f>
        <v>0</v>
      </c>
      <c r="M12" s="70">
        <f>'[1]Septiembre 2020'!H12</f>
        <v>0</v>
      </c>
      <c r="N12" s="70">
        <f>'[1]Octubre 2020'!H12</f>
        <v>0</v>
      </c>
      <c r="O12" s="70">
        <f>'[1]Noviembre 2020'!H12</f>
        <v>0</v>
      </c>
      <c r="P12" s="70">
        <f>'[1]Diciembre 2020'!H12</f>
        <v>0</v>
      </c>
    </row>
    <row r="13" spans="2:16" x14ac:dyDescent="0.2">
      <c r="B13" s="62" t="s">
        <v>23</v>
      </c>
      <c r="C13" s="67" t="s">
        <v>24</v>
      </c>
      <c r="D13" s="68">
        <f t="shared" si="0"/>
        <v>0</v>
      </c>
      <c r="E13" s="69">
        <f>'[1]Enero 2020'!H13</f>
        <v>0</v>
      </c>
      <c r="F13" s="70">
        <f>'[1]Febrero 2020'!H13</f>
        <v>0</v>
      </c>
      <c r="G13" s="70">
        <f>'[1]Marzo 2020'!H13</f>
        <v>0</v>
      </c>
      <c r="H13" s="70">
        <f>'[1]Abril 2020'!H13</f>
        <v>0</v>
      </c>
      <c r="I13" s="70">
        <f>'[1]Mayo 2020'!H13</f>
        <v>0</v>
      </c>
      <c r="J13" s="70">
        <f>'[1]Junio 2020'!H13</f>
        <v>0</v>
      </c>
      <c r="K13" s="70">
        <f>'[1]Julio 2020'!H13</f>
        <v>0</v>
      </c>
      <c r="L13" s="70">
        <f>'[1]Agosto 2020'!H13</f>
        <v>0</v>
      </c>
      <c r="M13" s="70">
        <f>'[1]Septiembre 2020'!H13</f>
        <v>0</v>
      </c>
      <c r="N13" s="70">
        <f>'[1]Octubre 2020'!H13</f>
        <v>0</v>
      </c>
      <c r="O13" s="70">
        <f>'[1]Noviembre 2020'!H13</f>
        <v>0</v>
      </c>
      <c r="P13" s="70">
        <f>'[1]Diciembre 2020'!H13</f>
        <v>0</v>
      </c>
    </row>
    <row r="14" spans="2:16" x14ac:dyDescent="0.2">
      <c r="B14" s="62" t="s">
        <v>25</v>
      </c>
      <c r="C14" s="67" t="s">
        <v>26</v>
      </c>
      <c r="D14" s="68">
        <f t="shared" si="0"/>
        <v>0</v>
      </c>
      <c r="E14" s="69">
        <f>'[1]Enero 2020'!H14</f>
        <v>0</v>
      </c>
      <c r="F14" s="70">
        <f>'[1]Febrero 2020'!H14</f>
        <v>0</v>
      </c>
      <c r="G14" s="70">
        <f>'[1]Marzo 2020'!H14</f>
        <v>0</v>
      </c>
      <c r="H14" s="70">
        <f>'[1]Abril 2020'!H14</f>
        <v>0</v>
      </c>
      <c r="I14" s="70">
        <f>'[1]Mayo 2020'!H14</f>
        <v>0</v>
      </c>
      <c r="J14" s="70">
        <f>'[1]Junio 2020'!H14</f>
        <v>0</v>
      </c>
      <c r="K14" s="70">
        <f>'[1]Julio 2020'!H14</f>
        <v>0</v>
      </c>
      <c r="L14" s="70">
        <f>'[1]Agosto 2020'!H14</f>
        <v>0</v>
      </c>
      <c r="M14" s="70">
        <f>'[1]Septiembre 2020'!H14</f>
        <v>0</v>
      </c>
      <c r="N14" s="70">
        <f>'[1]Octubre 2020'!H14</f>
        <v>0</v>
      </c>
      <c r="O14" s="70">
        <f>'[1]Noviembre 2020'!H14</f>
        <v>0</v>
      </c>
      <c r="P14" s="70">
        <f>'[1]Diciembre 2020'!H14</f>
        <v>0</v>
      </c>
    </row>
    <row r="15" spans="2:16" x14ac:dyDescent="0.2">
      <c r="B15" s="62" t="s">
        <v>27</v>
      </c>
      <c r="C15" s="67" t="s">
        <v>28</v>
      </c>
      <c r="D15" s="68">
        <f t="shared" si="0"/>
        <v>0</v>
      </c>
      <c r="E15" s="69">
        <f>'[1]Enero 2020'!H15</f>
        <v>0</v>
      </c>
      <c r="F15" s="70">
        <f>'[1]Febrero 2020'!H15</f>
        <v>0</v>
      </c>
      <c r="G15" s="70">
        <f>'[1]Marzo 2020'!H15</f>
        <v>0</v>
      </c>
      <c r="H15" s="70">
        <f>'[1]Abril 2020'!H15</f>
        <v>0</v>
      </c>
      <c r="I15" s="70">
        <f>'[1]Mayo 2020'!H15</f>
        <v>0</v>
      </c>
      <c r="J15" s="70">
        <f>'[1]Junio 2020'!H15</f>
        <v>0</v>
      </c>
      <c r="K15" s="70">
        <f>'[1]Julio 2020'!H15</f>
        <v>0</v>
      </c>
      <c r="L15" s="70">
        <f>'[1]Agosto 2020'!H15</f>
        <v>0</v>
      </c>
      <c r="M15" s="70">
        <f>'[1]Septiembre 2020'!H15</f>
        <v>0</v>
      </c>
      <c r="N15" s="70">
        <f>'[1]Octubre 2020'!H15</f>
        <v>0</v>
      </c>
      <c r="O15" s="70">
        <f>'[1]Noviembre 2020'!H15</f>
        <v>0</v>
      </c>
      <c r="P15" s="70">
        <f>'[1]Diciembre 2020'!H15</f>
        <v>0</v>
      </c>
    </row>
    <row r="16" spans="2:16" x14ac:dyDescent="0.2">
      <c r="B16" s="62" t="s">
        <v>29</v>
      </c>
      <c r="C16" s="67" t="s">
        <v>30</v>
      </c>
      <c r="D16" s="68">
        <f t="shared" si="0"/>
        <v>0</v>
      </c>
      <c r="E16" s="69">
        <f>'[1]Enero 2020'!H16</f>
        <v>0</v>
      </c>
      <c r="F16" s="70">
        <f>'[1]Febrero 2020'!H16</f>
        <v>0</v>
      </c>
      <c r="G16" s="70">
        <f>'[1]Marzo 2020'!H16</f>
        <v>0</v>
      </c>
      <c r="H16" s="70">
        <f>'[1]Abril 2020'!H16</f>
        <v>0</v>
      </c>
      <c r="I16" s="70">
        <f>'[1]Mayo 2020'!H16</f>
        <v>0</v>
      </c>
      <c r="J16" s="70">
        <f>'[1]Junio 2020'!H16</f>
        <v>0</v>
      </c>
      <c r="K16" s="70">
        <f>'[1]Julio 2020'!H16</f>
        <v>0</v>
      </c>
      <c r="L16" s="70">
        <f>'[1]Agosto 2020'!H16</f>
        <v>0</v>
      </c>
      <c r="M16" s="70">
        <f>'[1]Septiembre 2020'!H16</f>
        <v>0</v>
      </c>
      <c r="N16" s="70">
        <f>'[1]Octubre 2020'!H16</f>
        <v>0</v>
      </c>
      <c r="O16" s="70">
        <f>'[1]Noviembre 2020'!H16</f>
        <v>0</v>
      </c>
      <c r="P16" s="70">
        <f>'[1]Diciembre 2020'!H16</f>
        <v>0</v>
      </c>
    </row>
    <row r="17" spans="2:16" x14ac:dyDescent="0.2">
      <c r="B17" s="62" t="s">
        <v>31</v>
      </c>
      <c r="C17" s="67" t="s">
        <v>32</v>
      </c>
      <c r="D17" s="68">
        <f t="shared" si="0"/>
        <v>0</v>
      </c>
      <c r="E17" s="69">
        <f>'[1]Enero 2020'!H17</f>
        <v>0</v>
      </c>
      <c r="F17" s="70">
        <f>'[1]Febrero 2020'!H17</f>
        <v>0</v>
      </c>
      <c r="G17" s="70">
        <f>'[1]Marzo 2020'!H17</f>
        <v>0</v>
      </c>
      <c r="H17" s="70">
        <f>'[1]Abril 2020'!H17</f>
        <v>0</v>
      </c>
      <c r="I17" s="70">
        <f>'[1]Mayo 2020'!H17</f>
        <v>0</v>
      </c>
      <c r="J17" s="70">
        <f>'[1]Junio 2020'!H17</f>
        <v>0</v>
      </c>
      <c r="K17" s="70">
        <f>'[1]Julio 2020'!H17</f>
        <v>0</v>
      </c>
      <c r="L17" s="70">
        <f>'[1]Agosto 2020'!H17</f>
        <v>0</v>
      </c>
      <c r="M17" s="70">
        <f>'[1]Septiembre 2020'!H17</f>
        <v>0</v>
      </c>
      <c r="N17" s="70">
        <f>'[1]Octubre 2020'!H17</f>
        <v>0</v>
      </c>
      <c r="O17" s="70">
        <f>'[1]Noviembre 2020'!H17</f>
        <v>0</v>
      </c>
      <c r="P17" s="70">
        <f>'[1]Diciembre 2020'!H17</f>
        <v>0</v>
      </c>
    </row>
    <row r="18" spans="2:16" x14ac:dyDescent="0.2">
      <c r="B18" s="62" t="s">
        <v>33</v>
      </c>
      <c r="C18" s="67" t="s">
        <v>34</v>
      </c>
      <c r="D18" s="68">
        <f t="shared" si="0"/>
        <v>0</v>
      </c>
      <c r="E18" s="69">
        <f>'[1]Enero 2020'!H18</f>
        <v>0</v>
      </c>
      <c r="F18" s="70">
        <f>'[1]Febrero 2020'!H18</f>
        <v>0</v>
      </c>
      <c r="G18" s="70">
        <f>'[1]Marzo 2020'!H18</f>
        <v>0</v>
      </c>
      <c r="H18" s="70">
        <f>'[1]Abril 2020'!H18</f>
        <v>0</v>
      </c>
      <c r="I18" s="70">
        <f>'[1]Mayo 2020'!H18</f>
        <v>0</v>
      </c>
      <c r="J18" s="70">
        <f>'[1]Junio 2020'!H18</f>
        <v>0</v>
      </c>
      <c r="K18" s="70">
        <f>'[1]Julio 2020'!H18</f>
        <v>0</v>
      </c>
      <c r="L18" s="70">
        <f>'[1]Agosto 2020'!H18</f>
        <v>0</v>
      </c>
      <c r="M18" s="70">
        <f>'[1]Septiembre 2020'!H18</f>
        <v>0</v>
      </c>
      <c r="N18" s="70">
        <f>'[1]Octubre 2020'!H18</f>
        <v>0</v>
      </c>
      <c r="O18" s="70">
        <f>'[1]Noviembre 2020'!H18</f>
        <v>0</v>
      </c>
      <c r="P18" s="70">
        <f>'[1]Diciembre 2020'!H18</f>
        <v>0</v>
      </c>
    </row>
    <row r="19" spans="2:16" x14ac:dyDescent="0.2">
      <c r="B19" s="62" t="s">
        <v>35</v>
      </c>
      <c r="C19" s="67" t="s">
        <v>36</v>
      </c>
      <c r="D19" s="68">
        <f t="shared" si="0"/>
        <v>0</v>
      </c>
      <c r="E19" s="69">
        <f>'[1]Enero 2020'!H19</f>
        <v>0</v>
      </c>
      <c r="F19" s="70">
        <f>'[1]Febrero 2020'!H19</f>
        <v>0</v>
      </c>
      <c r="G19" s="70">
        <f>'[1]Marzo 2020'!H19</f>
        <v>0</v>
      </c>
      <c r="H19" s="70">
        <f>'[1]Abril 2020'!H19</f>
        <v>0</v>
      </c>
      <c r="I19" s="70">
        <f>'[1]Mayo 2020'!H19</f>
        <v>0</v>
      </c>
      <c r="J19" s="70">
        <f>'[1]Junio 2020'!H19</f>
        <v>0</v>
      </c>
      <c r="K19" s="70">
        <f>'[1]Julio 2020'!H19</f>
        <v>0</v>
      </c>
      <c r="L19" s="70">
        <f>'[1]Agosto 2020'!H19</f>
        <v>0</v>
      </c>
      <c r="M19" s="70">
        <f>'[1]Septiembre 2020'!H19</f>
        <v>0</v>
      </c>
      <c r="N19" s="70">
        <f>'[1]Octubre 2020'!H19</f>
        <v>0</v>
      </c>
      <c r="O19" s="70">
        <f>'[1]Noviembre 2020'!H19</f>
        <v>0</v>
      </c>
      <c r="P19" s="70">
        <f>'[1]Diciembre 2020'!H19</f>
        <v>0</v>
      </c>
    </row>
    <row r="20" spans="2:16" x14ac:dyDescent="0.2">
      <c r="B20" s="62" t="s">
        <v>37</v>
      </c>
      <c r="C20" s="67" t="s">
        <v>38</v>
      </c>
      <c r="D20" s="68">
        <f t="shared" si="0"/>
        <v>0</v>
      </c>
      <c r="E20" s="69">
        <f>'[1]Enero 2020'!H20</f>
        <v>0</v>
      </c>
      <c r="F20" s="70">
        <f>'[1]Febrero 2020'!H20</f>
        <v>0</v>
      </c>
      <c r="G20" s="70">
        <f>'[1]Marzo 2020'!H20</f>
        <v>0</v>
      </c>
      <c r="H20" s="70">
        <f>'[1]Abril 2020'!H20</f>
        <v>0</v>
      </c>
      <c r="I20" s="70">
        <f>'[1]Mayo 2020'!H20</f>
        <v>0</v>
      </c>
      <c r="J20" s="70">
        <f>'[1]Junio 2020'!H20</f>
        <v>0</v>
      </c>
      <c r="K20" s="70">
        <f>'[1]Julio 2020'!H20</f>
        <v>0</v>
      </c>
      <c r="L20" s="70">
        <f>'[1]Agosto 2020'!H20</f>
        <v>0</v>
      </c>
      <c r="M20" s="70">
        <f>'[1]Septiembre 2020'!H20</f>
        <v>0</v>
      </c>
      <c r="N20" s="70">
        <f>'[1]Octubre 2020'!H20</f>
        <v>0</v>
      </c>
      <c r="O20" s="70">
        <f>'[1]Noviembre 2020'!H20</f>
        <v>0</v>
      </c>
      <c r="P20" s="70">
        <f>'[1]Diciembre 2020'!H20</f>
        <v>0</v>
      </c>
    </row>
    <row r="21" spans="2:16" x14ac:dyDescent="0.2">
      <c r="B21" s="62" t="s">
        <v>39</v>
      </c>
      <c r="C21" s="67" t="s">
        <v>40</v>
      </c>
      <c r="D21" s="68">
        <f t="shared" si="0"/>
        <v>0</v>
      </c>
      <c r="E21" s="69">
        <f>'[1]Enero 2020'!H21</f>
        <v>0</v>
      </c>
      <c r="F21" s="70">
        <f>'[1]Febrero 2020'!H21</f>
        <v>0</v>
      </c>
      <c r="G21" s="70">
        <f>'[1]Marzo 2020'!H21</f>
        <v>0</v>
      </c>
      <c r="H21" s="70">
        <f>'[1]Abril 2020'!H21</f>
        <v>0</v>
      </c>
      <c r="I21" s="70">
        <f>'[1]Mayo 2020'!H21</f>
        <v>0</v>
      </c>
      <c r="J21" s="70">
        <f>'[1]Junio 2020'!H21</f>
        <v>0</v>
      </c>
      <c r="K21" s="70">
        <f>'[1]Julio 2020'!H21</f>
        <v>0</v>
      </c>
      <c r="L21" s="70">
        <f>'[1]Agosto 2020'!H21</f>
        <v>0</v>
      </c>
      <c r="M21" s="70">
        <f>'[1]Septiembre 2020'!H21</f>
        <v>0</v>
      </c>
      <c r="N21" s="70">
        <f>'[1]Octubre 2020'!H21</f>
        <v>0</v>
      </c>
      <c r="O21" s="70">
        <f>'[1]Noviembre 2020'!H21</f>
        <v>0</v>
      </c>
      <c r="P21" s="70">
        <f>'[1]Diciembre 2020'!H21</f>
        <v>0</v>
      </c>
    </row>
    <row r="22" spans="2:16" x14ac:dyDescent="0.2">
      <c r="B22" s="62" t="s">
        <v>41</v>
      </c>
      <c r="C22" s="67" t="s">
        <v>42</v>
      </c>
      <c r="D22" s="68">
        <f t="shared" si="0"/>
        <v>0</v>
      </c>
      <c r="E22" s="69">
        <f>'[1]Enero 2020'!H22</f>
        <v>0</v>
      </c>
      <c r="F22" s="70">
        <f>'[1]Febrero 2020'!H22</f>
        <v>0</v>
      </c>
      <c r="G22" s="70">
        <f>'[1]Marzo 2020'!H22</f>
        <v>0</v>
      </c>
      <c r="H22" s="70">
        <f>'[1]Abril 2020'!H22</f>
        <v>0</v>
      </c>
      <c r="I22" s="70">
        <f>'[1]Mayo 2020'!H22</f>
        <v>0</v>
      </c>
      <c r="J22" s="70">
        <f>'[1]Junio 2020'!H22</f>
        <v>0</v>
      </c>
      <c r="K22" s="70">
        <f>'[1]Julio 2020'!H22</f>
        <v>0</v>
      </c>
      <c r="L22" s="70">
        <f>'[1]Agosto 2020'!H22</f>
        <v>0</v>
      </c>
      <c r="M22" s="70">
        <f>'[1]Septiembre 2020'!H22</f>
        <v>0</v>
      </c>
      <c r="N22" s="70">
        <f>'[1]Octubre 2020'!H22</f>
        <v>0</v>
      </c>
      <c r="O22" s="70">
        <f>'[1]Noviembre 2020'!H22</f>
        <v>0</v>
      </c>
      <c r="P22" s="70">
        <f>'[1]Diciembre 2020'!H22</f>
        <v>0</v>
      </c>
    </row>
    <row r="23" spans="2:16" x14ac:dyDescent="0.2">
      <c r="B23" s="62" t="s">
        <v>43</v>
      </c>
      <c r="C23" s="67" t="s">
        <v>44</v>
      </c>
      <c r="D23" s="68">
        <f t="shared" si="0"/>
        <v>0</v>
      </c>
      <c r="E23" s="69">
        <f>'[1]Enero 2020'!H23</f>
        <v>0</v>
      </c>
      <c r="F23" s="70">
        <f>'[1]Febrero 2020'!H23</f>
        <v>0</v>
      </c>
      <c r="G23" s="70">
        <f>'[1]Marzo 2020'!H23</f>
        <v>0</v>
      </c>
      <c r="H23" s="70">
        <f>'[1]Abril 2020'!H23</f>
        <v>0</v>
      </c>
      <c r="I23" s="70">
        <f>'[1]Mayo 2020'!H23</f>
        <v>0</v>
      </c>
      <c r="J23" s="70">
        <f>'[1]Junio 2020'!H23</f>
        <v>0</v>
      </c>
      <c r="K23" s="70">
        <f>'[1]Julio 2020'!H23</f>
        <v>0</v>
      </c>
      <c r="L23" s="70">
        <f>'[1]Agosto 2020'!H23</f>
        <v>0</v>
      </c>
      <c r="M23" s="70">
        <f>'[1]Septiembre 2020'!H23</f>
        <v>0</v>
      </c>
      <c r="N23" s="70">
        <f>'[1]Octubre 2020'!H23</f>
        <v>0</v>
      </c>
      <c r="O23" s="70">
        <f>'[1]Noviembre 2020'!H23</f>
        <v>0</v>
      </c>
      <c r="P23" s="70">
        <f>'[1]Diciembre 2020'!H23</f>
        <v>0</v>
      </c>
    </row>
    <row r="24" spans="2:16" x14ac:dyDescent="0.2">
      <c r="B24" s="62" t="s">
        <v>45</v>
      </c>
      <c r="C24" s="67" t="s">
        <v>46</v>
      </c>
      <c r="D24" s="68">
        <f t="shared" si="0"/>
        <v>0</v>
      </c>
      <c r="E24" s="69">
        <f>'[1]Enero 2020'!H24</f>
        <v>0</v>
      </c>
      <c r="F24" s="70">
        <f>'[1]Febrero 2020'!H24</f>
        <v>0</v>
      </c>
      <c r="G24" s="70">
        <f>'[1]Marzo 2020'!H24</f>
        <v>0</v>
      </c>
      <c r="H24" s="70">
        <f>'[1]Abril 2020'!H24</f>
        <v>0</v>
      </c>
      <c r="I24" s="70">
        <f>'[1]Mayo 2020'!H24</f>
        <v>0</v>
      </c>
      <c r="J24" s="70">
        <f>'[1]Junio 2020'!H24</f>
        <v>0</v>
      </c>
      <c r="K24" s="70">
        <f>'[1]Julio 2020'!H24</f>
        <v>0</v>
      </c>
      <c r="L24" s="70">
        <f>'[1]Agosto 2020'!H24</f>
        <v>0</v>
      </c>
      <c r="M24" s="70">
        <f>'[1]Septiembre 2020'!H24</f>
        <v>0</v>
      </c>
      <c r="N24" s="70">
        <f>'[1]Octubre 2020'!H24</f>
        <v>0</v>
      </c>
      <c r="O24" s="70">
        <f>'[1]Noviembre 2020'!H24</f>
        <v>0</v>
      </c>
      <c r="P24" s="70">
        <f>'[1]Diciembre 2020'!H24</f>
        <v>0</v>
      </c>
    </row>
    <row r="25" spans="2:16" x14ac:dyDescent="0.2">
      <c r="B25" s="62" t="s">
        <v>47</v>
      </c>
      <c r="C25" s="67" t="s">
        <v>48</v>
      </c>
      <c r="D25" s="68">
        <f t="shared" si="0"/>
        <v>0</v>
      </c>
      <c r="E25" s="69">
        <f>'[1]Enero 2020'!H25</f>
        <v>0</v>
      </c>
      <c r="F25" s="70">
        <f>'[1]Febrero 2020'!H25</f>
        <v>0</v>
      </c>
      <c r="G25" s="70">
        <f>'[1]Marzo 2020'!H25</f>
        <v>0</v>
      </c>
      <c r="H25" s="70">
        <f>'[1]Abril 2020'!H25</f>
        <v>0</v>
      </c>
      <c r="I25" s="70">
        <f>'[1]Mayo 2020'!H25</f>
        <v>0</v>
      </c>
      <c r="J25" s="70">
        <f>'[1]Junio 2020'!H25</f>
        <v>0</v>
      </c>
      <c r="K25" s="70">
        <f>'[1]Julio 2020'!H25</f>
        <v>0</v>
      </c>
      <c r="L25" s="70">
        <f>'[1]Agosto 2020'!H25</f>
        <v>0</v>
      </c>
      <c r="M25" s="70">
        <f>'[1]Septiembre 2020'!H25</f>
        <v>0</v>
      </c>
      <c r="N25" s="70">
        <f>'[1]Octubre 2020'!H25</f>
        <v>0</v>
      </c>
      <c r="O25" s="70">
        <f>'[1]Noviembre 2020'!H25</f>
        <v>0</v>
      </c>
      <c r="P25" s="70">
        <f>'[1]Diciembre 2020'!H25</f>
        <v>0</v>
      </c>
    </row>
    <row r="26" spans="2:16" x14ac:dyDescent="0.2">
      <c r="B26" s="62" t="s">
        <v>49</v>
      </c>
      <c r="C26" s="67" t="s">
        <v>50</v>
      </c>
      <c r="D26" s="68">
        <f t="shared" si="0"/>
        <v>0</v>
      </c>
      <c r="E26" s="69">
        <f>'[1]Enero 2020'!H26</f>
        <v>0</v>
      </c>
      <c r="F26" s="70">
        <f>'[1]Febrero 2020'!H26</f>
        <v>0</v>
      </c>
      <c r="G26" s="70">
        <f>'[1]Marzo 2020'!H26</f>
        <v>0</v>
      </c>
      <c r="H26" s="70">
        <f>'[1]Abril 2020'!H26</f>
        <v>0</v>
      </c>
      <c r="I26" s="70">
        <f>'[1]Mayo 2020'!H26</f>
        <v>0</v>
      </c>
      <c r="J26" s="70">
        <f>'[1]Junio 2020'!H26</f>
        <v>0</v>
      </c>
      <c r="K26" s="70">
        <f>'[1]Julio 2020'!H26</f>
        <v>0</v>
      </c>
      <c r="L26" s="70">
        <f>'[1]Agosto 2020'!H26</f>
        <v>0</v>
      </c>
      <c r="M26" s="70">
        <f>'[1]Septiembre 2020'!H26</f>
        <v>0</v>
      </c>
      <c r="N26" s="70">
        <f>'[1]Octubre 2020'!H26</f>
        <v>0</v>
      </c>
      <c r="O26" s="70">
        <f>'[1]Noviembre 2020'!H26</f>
        <v>0</v>
      </c>
      <c r="P26" s="70">
        <f>'[1]Diciembre 2020'!H26</f>
        <v>0</v>
      </c>
    </row>
    <row r="27" spans="2:16" x14ac:dyDescent="0.2">
      <c r="B27" s="62" t="s">
        <v>51</v>
      </c>
      <c r="C27" s="67" t="s">
        <v>52</v>
      </c>
      <c r="D27" s="68">
        <f t="shared" si="0"/>
        <v>0</v>
      </c>
      <c r="E27" s="69">
        <f>'[1]Enero 2020'!H27</f>
        <v>0</v>
      </c>
      <c r="F27" s="70">
        <f>'[1]Febrero 2020'!H27</f>
        <v>0</v>
      </c>
      <c r="G27" s="70">
        <f>'[1]Marzo 2020'!H27</f>
        <v>0</v>
      </c>
      <c r="H27" s="70">
        <f>'[1]Abril 2020'!H27</f>
        <v>0</v>
      </c>
      <c r="I27" s="70">
        <f>'[1]Mayo 2020'!H27</f>
        <v>0</v>
      </c>
      <c r="J27" s="70">
        <f>'[1]Junio 2020'!H27</f>
        <v>0</v>
      </c>
      <c r="K27" s="70">
        <f>'[1]Julio 2020'!H27</f>
        <v>0</v>
      </c>
      <c r="L27" s="70">
        <f>'[1]Agosto 2020'!H27</f>
        <v>0</v>
      </c>
      <c r="M27" s="70">
        <f>'[1]Septiembre 2020'!H27</f>
        <v>0</v>
      </c>
      <c r="N27" s="70">
        <f>'[1]Octubre 2020'!H27</f>
        <v>0</v>
      </c>
      <c r="O27" s="70">
        <f>'[1]Noviembre 2020'!H27</f>
        <v>0</v>
      </c>
      <c r="P27" s="70">
        <f>'[1]Diciembre 2020'!H27</f>
        <v>0</v>
      </c>
    </row>
    <row r="28" spans="2:16" x14ac:dyDescent="0.2">
      <c r="B28" s="62" t="s">
        <v>53</v>
      </c>
      <c r="C28" s="67" t="s">
        <v>54</v>
      </c>
      <c r="D28" s="68">
        <f t="shared" si="0"/>
        <v>0</v>
      </c>
      <c r="E28" s="69">
        <f>'[1]Enero 2020'!H28</f>
        <v>0</v>
      </c>
      <c r="F28" s="70">
        <f>'[1]Febrero 2020'!H28</f>
        <v>0</v>
      </c>
      <c r="G28" s="70">
        <f>'[1]Marzo 2020'!H28</f>
        <v>0</v>
      </c>
      <c r="H28" s="70">
        <f>'[1]Abril 2020'!H28</f>
        <v>0</v>
      </c>
      <c r="I28" s="70">
        <f>'[1]Mayo 2020'!H28</f>
        <v>0</v>
      </c>
      <c r="J28" s="70">
        <f>'[1]Junio 2020'!H28</f>
        <v>0</v>
      </c>
      <c r="K28" s="70">
        <f>'[1]Julio 2020'!H28</f>
        <v>0</v>
      </c>
      <c r="L28" s="70">
        <f>'[1]Agosto 2020'!H28</f>
        <v>0</v>
      </c>
      <c r="M28" s="70">
        <f>'[1]Septiembre 2020'!H28</f>
        <v>0</v>
      </c>
      <c r="N28" s="70">
        <f>'[1]Octubre 2020'!H28</f>
        <v>0</v>
      </c>
      <c r="O28" s="70">
        <f>'[1]Noviembre 2020'!H28</f>
        <v>0</v>
      </c>
      <c r="P28" s="70">
        <f>'[1]Diciembre 2020'!H28</f>
        <v>0</v>
      </c>
    </row>
    <row r="29" spans="2:16" x14ac:dyDescent="0.2">
      <c r="B29" s="62" t="s">
        <v>55</v>
      </c>
      <c r="C29" s="67" t="s">
        <v>56</v>
      </c>
      <c r="D29" s="68">
        <f t="shared" si="0"/>
        <v>0</v>
      </c>
      <c r="E29" s="69">
        <f>'[1]Enero 2020'!H29</f>
        <v>0</v>
      </c>
      <c r="F29" s="70">
        <f>'[1]Febrero 2020'!H29</f>
        <v>0</v>
      </c>
      <c r="G29" s="70">
        <f>'[1]Marzo 2020'!H29</f>
        <v>0</v>
      </c>
      <c r="H29" s="70">
        <f>'[1]Abril 2020'!H29</f>
        <v>0</v>
      </c>
      <c r="I29" s="70">
        <f>'[1]Mayo 2020'!H29</f>
        <v>0</v>
      </c>
      <c r="J29" s="70">
        <f>'[1]Junio 2020'!H29</f>
        <v>0</v>
      </c>
      <c r="K29" s="70">
        <f>'[1]Julio 2020'!H29</f>
        <v>0</v>
      </c>
      <c r="L29" s="70">
        <f>'[1]Agosto 2020'!H29</f>
        <v>0</v>
      </c>
      <c r="M29" s="70">
        <f>'[1]Septiembre 2020'!H29</f>
        <v>0</v>
      </c>
      <c r="N29" s="70">
        <f>'[1]Octubre 2020'!H29</f>
        <v>0</v>
      </c>
      <c r="O29" s="70">
        <f>'[1]Noviembre 2020'!H29</f>
        <v>0</v>
      </c>
      <c r="P29" s="70">
        <f>'[1]Diciembre 2020'!H29</f>
        <v>0</v>
      </c>
    </row>
    <row r="30" spans="2:16" x14ac:dyDescent="0.2">
      <c r="B30" s="62" t="s">
        <v>57</v>
      </c>
      <c r="C30" s="67" t="s">
        <v>58</v>
      </c>
      <c r="D30" s="68">
        <f t="shared" si="0"/>
        <v>0</v>
      </c>
      <c r="E30" s="69">
        <f>'[1]Enero 2020'!H30</f>
        <v>0</v>
      </c>
      <c r="F30" s="70">
        <f>'[1]Febrero 2020'!H30</f>
        <v>0</v>
      </c>
      <c r="G30" s="70">
        <f>'[1]Marzo 2020'!H30</f>
        <v>0</v>
      </c>
      <c r="H30" s="70">
        <f>'[1]Abril 2020'!H30</f>
        <v>0</v>
      </c>
      <c r="I30" s="70">
        <f>'[1]Mayo 2020'!H30</f>
        <v>0</v>
      </c>
      <c r="J30" s="70">
        <f>'[1]Junio 2020'!H30</f>
        <v>0</v>
      </c>
      <c r="K30" s="70">
        <f>'[1]Julio 2020'!H30</f>
        <v>0</v>
      </c>
      <c r="L30" s="70">
        <f>'[1]Agosto 2020'!H30</f>
        <v>0</v>
      </c>
      <c r="M30" s="70">
        <f>'[1]Septiembre 2020'!H30</f>
        <v>0</v>
      </c>
      <c r="N30" s="70">
        <f>'[1]Octubre 2020'!H30</f>
        <v>0</v>
      </c>
      <c r="O30" s="70">
        <f>'[1]Noviembre 2020'!H30</f>
        <v>0</v>
      </c>
      <c r="P30" s="70">
        <f>'[1]Diciembre 2020'!H30</f>
        <v>0</v>
      </c>
    </row>
    <row r="31" spans="2:16" x14ac:dyDescent="0.2">
      <c r="B31" s="62" t="s">
        <v>59</v>
      </c>
      <c r="C31" s="67" t="s">
        <v>60</v>
      </c>
      <c r="D31" s="68">
        <f t="shared" si="0"/>
        <v>0</v>
      </c>
      <c r="E31" s="69">
        <f>'[1]Enero 2020'!H31</f>
        <v>0</v>
      </c>
      <c r="F31" s="70">
        <f>'[1]Febrero 2020'!H31</f>
        <v>0</v>
      </c>
      <c r="G31" s="70">
        <f>'[1]Marzo 2020'!H31</f>
        <v>0</v>
      </c>
      <c r="H31" s="70">
        <f>'[1]Abril 2020'!H31</f>
        <v>0</v>
      </c>
      <c r="I31" s="70">
        <f>'[1]Mayo 2020'!H31</f>
        <v>0</v>
      </c>
      <c r="J31" s="70">
        <f>'[1]Junio 2020'!H31</f>
        <v>0</v>
      </c>
      <c r="K31" s="70">
        <f>'[1]Julio 2020'!H31</f>
        <v>0</v>
      </c>
      <c r="L31" s="70">
        <f>'[1]Agosto 2020'!H31</f>
        <v>0</v>
      </c>
      <c r="M31" s="70">
        <f>'[1]Septiembre 2020'!H31</f>
        <v>0</v>
      </c>
      <c r="N31" s="70">
        <f>'[1]Octubre 2020'!H31</f>
        <v>0</v>
      </c>
      <c r="O31" s="70">
        <f>'[1]Noviembre 2020'!H31</f>
        <v>0</v>
      </c>
      <c r="P31" s="70">
        <f>'[1]Diciembre 2020'!H31</f>
        <v>0</v>
      </c>
    </row>
    <row r="32" spans="2:16" x14ac:dyDescent="0.2">
      <c r="B32" s="62" t="s">
        <v>61</v>
      </c>
      <c r="C32" s="67" t="s">
        <v>62</v>
      </c>
      <c r="D32" s="68">
        <f t="shared" si="0"/>
        <v>0</v>
      </c>
      <c r="E32" s="69">
        <f>'[1]Enero 2020'!H32</f>
        <v>0</v>
      </c>
      <c r="F32" s="70">
        <f>'[1]Febrero 2020'!H32</f>
        <v>0</v>
      </c>
      <c r="G32" s="70">
        <f>'[1]Marzo 2020'!H32</f>
        <v>0</v>
      </c>
      <c r="H32" s="70">
        <f>'[1]Abril 2020'!H32</f>
        <v>0</v>
      </c>
      <c r="I32" s="70">
        <f>'[1]Mayo 2020'!H32</f>
        <v>0</v>
      </c>
      <c r="J32" s="70">
        <f>'[1]Junio 2020'!H32</f>
        <v>0</v>
      </c>
      <c r="K32" s="70">
        <f>'[1]Julio 2020'!H32</f>
        <v>0</v>
      </c>
      <c r="L32" s="70">
        <f>'[1]Agosto 2020'!H32</f>
        <v>0</v>
      </c>
      <c r="M32" s="70">
        <f>'[1]Septiembre 2020'!H32</f>
        <v>0</v>
      </c>
      <c r="N32" s="70">
        <f>'[1]Octubre 2020'!H32</f>
        <v>0</v>
      </c>
      <c r="O32" s="70">
        <f>'[1]Noviembre 2020'!H32</f>
        <v>0</v>
      </c>
      <c r="P32" s="70">
        <f>'[1]Diciembre 2020'!H32</f>
        <v>0</v>
      </c>
    </row>
    <row r="33" spans="2:16" x14ac:dyDescent="0.2">
      <c r="B33" s="62" t="s">
        <v>63</v>
      </c>
      <c r="C33" s="67" t="s">
        <v>64</v>
      </c>
      <c r="D33" s="68">
        <f t="shared" si="0"/>
        <v>0</v>
      </c>
      <c r="E33" s="69">
        <f>'[1]Enero 2020'!H33</f>
        <v>0</v>
      </c>
      <c r="F33" s="70">
        <f>'[1]Febrero 2020'!H33</f>
        <v>0</v>
      </c>
      <c r="G33" s="70">
        <f>'[1]Marzo 2020'!H33</f>
        <v>0</v>
      </c>
      <c r="H33" s="70">
        <f>'[1]Abril 2020'!H33</f>
        <v>0</v>
      </c>
      <c r="I33" s="70">
        <f>'[1]Mayo 2020'!H33</f>
        <v>0</v>
      </c>
      <c r="J33" s="70">
        <f>'[1]Junio 2020'!H33</f>
        <v>0</v>
      </c>
      <c r="K33" s="70">
        <f>'[1]Julio 2020'!H33</f>
        <v>0</v>
      </c>
      <c r="L33" s="70">
        <f>'[1]Agosto 2020'!H33</f>
        <v>0</v>
      </c>
      <c r="M33" s="70">
        <f>'[1]Septiembre 2020'!H33</f>
        <v>0</v>
      </c>
      <c r="N33" s="70">
        <f>'[1]Octubre 2020'!H33</f>
        <v>0</v>
      </c>
      <c r="O33" s="70">
        <f>'[1]Noviembre 2020'!H33</f>
        <v>0</v>
      </c>
      <c r="P33" s="70">
        <f>'[1]Diciembre 2020'!H33</f>
        <v>0</v>
      </c>
    </row>
    <row r="34" spans="2:16" x14ac:dyDescent="0.2">
      <c r="B34" s="62" t="s">
        <v>65</v>
      </c>
      <c r="C34" s="67" t="s">
        <v>66</v>
      </c>
      <c r="D34" s="68">
        <f t="shared" si="0"/>
        <v>0</v>
      </c>
      <c r="E34" s="69">
        <f>'[1]Enero 2020'!H34</f>
        <v>0</v>
      </c>
      <c r="F34" s="70">
        <f>'[1]Febrero 2020'!H34</f>
        <v>0</v>
      </c>
      <c r="G34" s="70">
        <f>'[1]Marzo 2020'!H34</f>
        <v>0</v>
      </c>
      <c r="H34" s="70">
        <f>'[1]Abril 2020'!H34</f>
        <v>0</v>
      </c>
      <c r="I34" s="70">
        <f>'[1]Mayo 2020'!H34</f>
        <v>0</v>
      </c>
      <c r="J34" s="70">
        <f>'[1]Junio 2020'!H34</f>
        <v>0</v>
      </c>
      <c r="K34" s="70">
        <f>'[1]Julio 2020'!H34</f>
        <v>0</v>
      </c>
      <c r="L34" s="70">
        <f>'[1]Agosto 2020'!H34</f>
        <v>0</v>
      </c>
      <c r="M34" s="70">
        <f>'[1]Septiembre 2020'!H34</f>
        <v>0</v>
      </c>
      <c r="N34" s="70">
        <f>'[1]Octubre 2020'!H34</f>
        <v>0</v>
      </c>
      <c r="O34" s="70">
        <f>'[1]Noviembre 2020'!H34</f>
        <v>0</v>
      </c>
      <c r="P34" s="70">
        <f>'[1]Diciembre 2020'!H34</f>
        <v>0</v>
      </c>
    </row>
    <row r="35" spans="2:16" x14ac:dyDescent="0.2">
      <c r="B35" s="62" t="s">
        <v>67</v>
      </c>
      <c r="C35" s="67" t="s">
        <v>68</v>
      </c>
      <c r="D35" s="68">
        <f t="shared" si="0"/>
        <v>0</v>
      </c>
      <c r="E35" s="69">
        <f>'[1]Enero 2020'!H35</f>
        <v>0</v>
      </c>
      <c r="F35" s="70">
        <f>'[1]Febrero 2020'!H35</f>
        <v>0</v>
      </c>
      <c r="G35" s="70">
        <f>'[1]Marzo 2020'!H35</f>
        <v>0</v>
      </c>
      <c r="H35" s="70">
        <f>'[1]Abril 2020'!H35</f>
        <v>0</v>
      </c>
      <c r="I35" s="70">
        <f>'[1]Mayo 2020'!H35</f>
        <v>0</v>
      </c>
      <c r="J35" s="70">
        <f>'[1]Junio 2020'!H35</f>
        <v>0</v>
      </c>
      <c r="K35" s="70">
        <f>'[1]Julio 2020'!H35</f>
        <v>0</v>
      </c>
      <c r="L35" s="70">
        <f>'[1]Agosto 2020'!H35</f>
        <v>0</v>
      </c>
      <c r="M35" s="70">
        <f>'[1]Septiembre 2020'!H35</f>
        <v>0</v>
      </c>
      <c r="N35" s="70">
        <f>'[1]Octubre 2020'!H35</f>
        <v>0</v>
      </c>
      <c r="O35" s="70">
        <f>'[1]Noviembre 2020'!H35</f>
        <v>0</v>
      </c>
      <c r="P35" s="70">
        <f>'[1]Diciembre 2020'!H35</f>
        <v>0</v>
      </c>
    </row>
    <row r="36" spans="2:16" x14ac:dyDescent="0.2">
      <c r="B36" s="62" t="s">
        <v>69</v>
      </c>
      <c r="C36" s="67" t="s">
        <v>70</v>
      </c>
      <c r="D36" s="68">
        <f t="shared" si="0"/>
        <v>0</v>
      </c>
      <c r="E36" s="69">
        <f>'[1]Enero 2020'!H36</f>
        <v>0</v>
      </c>
      <c r="F36" s="70">
        <f>'[1]Febrero 2020'!H36</f>
        <v>0</v>
      </c>
      <c r="G36" s="70">
        <f>'[1]Marzo 2020'!H36</f>
        <v>0</v>
      </c>
      <c r="H36" s="70">
        <f>'[1]Abril 2020'!H36</f>
        <v>0</v>
      </c>
      <c r="I36" s="70">
        <f>'[1]Mayo 2020'!H36</f>
        <v>0</v>
      </c>
      <c r="J36" s="70">
        <f>'[1]Junio 2020'!H36</f>
        <v>0</v>
      </c>
      <c r="K36" s="70">
        <f>'[1]Julio 2020'!H36</f>
        <v>0</v>
      </c>
      <c r="L36" s="70">
        <f>'[1]Agosto 2020'!H36</f>
        <v>0</v>
      </c>
      <c r="M36" s="70">
        <f>'[1]Septiembre 2020'!H36</f>
        <v>0</v>
      </c>
      <c r="N36" s="70">
        <f>'[1]Octubre 2020'!H36</f>
        <v>0</v>
      </c>
      <c r="O36" s="70">
        <f>'[1]Noviembre 2020'!H36</f>
        <v>0</v>
      </c>
      <c r="P36" s="70">
        <f>'[1]Diciembre 2020'!H36</f>
        <v>0</v>
      </c>
    </row>
    <row r="37" spans="2:16" x14ac:dyDescent="0.2">
      <c r="B37" s="62" t="s">
        <v>71</v>
      </c>
      <c r="C37" s="67" t="s">
        <v>72</v>
      </c>
      <c r="D37" s="68">
        <f t="shared" si="0"/>
        <v>0</v>
      </c>
      <c r="E37" s="69">
        <f>'[1]Enero 2020'!H37</f>
        <v>0</v>
      </c>
      <c r="F37" s="70">
        <f>'[1]Febrero 2020'!H37</f>
        <v>0</v>
      </c>
      <c r="G37" s="70">
        <f>'[1]Marzo 2020'!H37</f>
        <v>0</v>
      </c>
      <c r="H37" s="70">
        <f>'[1]Abril 2020'!H37</f>
        <v>0</v>
      </c>
      <c r="I37" s="70">
        <f>'[1]Mayo 2020'!H37</f>
        <v>0</v>
      </c>
      <c r="J37" s="70">
        <f>'[1]Junio 2020'!H37</f>
        <v>0</v>
      </c>
      <c r="K37" s="70">
        <f>'[1]Julio 2020'!H37</f>
        <v>0</v>
      </c>
      <c r="L37" s="70">
        <f>'[1]Agosto 2020'!H37</f>
        <v>0</v>
      </c>
      <c r="M37" s="70">
        <f>'[1]Septiembre 2020'!H37</f>
        <v>0</v>
      </c>
      <c r="N37" s="70">
        <f>'[1]Octubre 2020'!H37</f>
        <v>0</v>
      </c>
      <c r="O37" s="70">
        <f>'[1]Noviembre 2020'!H37</f>
        <v>0</v>
      </c>
      <c r="P37" s="70">
        <f>'[1]Diciembre 2020'!H37</f>
        <v>0</v>
      </c>
    </row>
    <row r="38" spans="2:16" x14ac:dyDescent="0.2">
      <c r="B38" s="62" t="s">
        <v>73</v>
      </c>
      <c r="C38" s="67" t="s">
        <v>74</v>
      </c>
      <c r="D38" s="68">
        <f t="shared" si="0"/>
        <v>0</v>
      </c>
      <c r="E38" s="69">
        <f>'[1]Enero 2020'!H38</f>
        <v>0</v>
      </c>
      <c r="F38" s="70">
        <f>'[1]Febrero 2020'!H38</f>
        <v>0</v>
      </c>
      <c r="G38" s="70">
        <f>'[1]Marzo 2020'!H38</f>
        <v>0</v>
      </c>
      <c r="H38" s="70">
        <f>'[1]Abril 2020'!H38</f>
        <v>0</v>
      </c>
      <c r="I38" s="70">
        <f>'[1]Mayo 2020'!H38</f>
        <v>0</v>
      </c>
      <c r="J38" s="70">
        <f>'[1]Junio 2020'!H38</f>
        <v>0</v>
      </c>
      <c r="K38" s="70">
        <f>'[1]Julio 2020'!H38</f>
        <v>0</v>
      </c>
      <c r="L38" s="70">
        <f>'[1]Agosto 2020'!H38</f>
        <v>0</v>
      </c>
      <c r="M38" s="70">
        <f>'[1]Septiembre 2020'!H38</f>
        <v>0</v>
      </c>
      <c r="N38" s="70">
        <f>'[1]Octubre 2020'!H38</f>
        <v>0</v>
      </c>
      <c r="O38" s="70">
        <f>'[1]Noviembre 2020'!H38</f>
        <v>0</v>
      </c>
      <c r="P38" s="70">
        <f>'[1]Diciembre 2020'!H38</f>
        <v>0</v>
      </c>
    </row>
    <row r="39" spans="2:16" x14ac:dyDescent="0.2">
      <c r="B39" s="62" t="s">
        <v>75</v>
      </c>
      <c r="C39" s="67" t="s">
        <v>76</v>
      </c>
      <c r="D39" s="68">
        <f t="shared" si="0"/>
        <v>0</v>
      </c>
      <c r="E39" s="69">
        <f>'[1]Enero 2020'!H39</f>
        <v>0</v>
      </c>
      <c r="F39" s="70">
        <f>'[1]Febrero 2020'!H39</f>
        <v>0</v>
      </c>
      <c r="G39" s="70">
        <f>'[1]Marzo 2020'!H39</f>
        <v>0</v>
      </c>
      <c r="H39" s="70">
        <f>'[1]Abril 2020'!H39</f>
        <v>0</v>
      </c>
      <c r="I39" s="70">
        <f>'[1]Mayo 2020'!H39</f>
        <v>0</v>
      </c>
      <c r="J39" s="70">
        <f>'[1]Junio 2020'!H39</f>
        <v>0</v>
      </c>
      <c r="K39" s="70">
        <f>'[1]Julio 2020'!H39</f>
        <v>0</v>
      </c>
      <c r="L39" s="70">
        <f>'[1]Agosto 2020'!H39</f>
        <v>0</v>
      </c>
      <c r="M39" s="70">
        <f>'[1]Septiembre 2020'!H39</f>
        <v>0</v>
      </c>
      <c r="N39" s="70">
        <f>'[1]Octubre 2020'!H39</f>
        <v>0</v>
      </c>
      <c r="O39" s="70">
        <f>'[1]Noviembre 2020'!H39</f>
        <v>0</v>
      </c>
      <c r="P39" s="70">
        <f>'[1]Diciembre 2020'!H39</f>
        <v>0</v>
      </c>
    </row>
    <row r="40" spans="2:16" x14ac:dyDescent="0.2">
      <c r="B40" s="62" t="s">
        <v>77</v>
      </c>
      <c r="C40" s="67" t="s">
        <v>78</v>
      </c>
      <c r="D40" s="68">
        <f t="shared" si="0"/>
        <v>0</v>
      </c>
      <c r="E40" s="69">
        <f>'[1]Enero 2020'!H40</f>
        <v>0</v>
      </c>
      <c r="F40" s="70">
        <f>'[1]Febrero 2020'!H40</f>
        <v>0</v>
      </c>
      <c r="G40" s="70">
        <f>'[1]Marzo 2020'!H40</f>
        <v>0</v>
      </c>
      <c r="H40" s="70">
        <f>'[1]Abril 2020'!H40</f>
        <v>0</v>
      </c>
      <c r="I40" s="70">
        <f>'[1]Mayo 2020'!H40</f>
        <v>0</v>
      </c>
      <c r="J40" s="70">
        <f>'[1]Junio 2020'!H40</f>
        <v>0</v>
      </c>
      <c r="K40" s="70">
        <f>'[1]Julio 2020'!H40</f>
        <v>0</v>
      </c>
      <c r="L40" s="70">
        <f>'[1]Agosto 2020'!H40</f>
        <v>0</v>
      </c>
      <c r="M40" s="70">
        <f>'[1]Septiembre 2020'!H40</f>
        <v>0</v>
      </c>
      <c r="N40" s="70">
        <f>'[1]Octubre 2020'!H40</f>
        <v>0</v>
      </c>
      <c r="O40" s="70">
        <f>'[1]Noviembre 2020'!H40</f>
        <v>0</v>
      </c>
      <c r="P40" s="70">
        <f>'[1]Diciembre 2020'!H40</f>
        <v>0</v>
      </c>
    </row>
    <row r="41" spans="2:16" x14ac:dyDescent="0.2">
      <c r="B41" s="62" t="s">
        <v>79</v>
      </c>
      <c r="C41" s="67" t="s">
        <v>80</v>
      </c>
      <c r="D41" s="68">
        <f t="shared" si="0"/>
        <v>0</v>
      </c>
      <c r="E41" s="69">
        <f>'[1]Enero 2020'!H41</f>
        <v>0</v>
      </c>
      <c r="F41" s="70">
        <f>'[1]Febrero 2020'!H41</f>
        <v>0</v>
      </c>
      <c r="G41" s="70">
        <f>'[1]Marzo 2020'!H41</f>
        <v>0</v>
      </c>
      <c r="H41" s="70">
        <f>'[1]Abril 2020'!H41</f>
        <v>0</v>
      </c>
      <c r="I41" s="70">
        <f>'[1]Mayo 2020'!H41</f>
        <v>0</v>
      </c>
      <c r="J41" s="70">
        <f>'[1]Junio 2020'!H41</f>
        <v>0</v>
      </c>
      <c r="K41" s="70">
        <f>'[1]Julio 2020'!H41</f>
        <v>0</v>
      </c>
      <c r="L41" s="70">
        <f>'[1]Agosto 2020'!H41</f>
        <v>0</v>
      </c>
      <c r="M41" s="70">
        <f>'[1]Septiembre 2020'!H41</f>
        <v>0</v>
      </c>
      <c r="N41" s="70">
        <f>'[1]Octubre 2020'!H41</f>
        <v>0</v>
      </c>
      <c r="O41" s="70">
        <f>'[1]Noviembre 2020'!H41</f>
        <v>0</v>
      </c>
      <c r="P41" s="70">
        <f>'[1]Diciembre 2020'!H41</f>
        <v>0</v>
      </c>
    </row>
    <row r="42" spans="2:16" x14ac:dyDescent="0.2">
      <c r="B42" s="62" t="s">
        <v>81</v>
      </c>
      <c r="C42" s="67" t="s">
        <v>82</v>
      </c>
      <c r="D42" s="68">
        <f t="shared" si="0"/>
        <v>0</v>
      </c>
      <c r="E42" s="69">
        <f>'[1]Enero 2020'!H42</f>
        <v>0</v>
      </c>
      <c r="F42" s="70">
        <f>'[1]Febrero 2020'!H42</f>
        <v>0</v>
      </c>
      <c r="G42" s="70">
        <f>'[1]Marzo 2020'!H42</f>
        <v>0</v>
      </c>
      <c r="H42" s="70">
        <f>'[1]Abril 2020'!H42</f>
        <v>0</v>
      </c>
      <c r="I42" s="70">
        <f>'[1]Mayo 2020'!H42</f>
        <v>0</v>
      </c>
      <c r="J42" s="70">
        <f>'[1]Junio 2020'!H42</f>
        <v>0</v>
      </c>
      <c r="K42" s="70">
        <f>'[1]Julio 2020'!H42</f>
        <v>0</v>
      </c>
      <c r="L42" s="70">
        <f>'[1]Agosto 2020'!H42</f>
        <v>0</v>
      </c>
      <c r="M42" s="70">
        <f>'[1]Septiembre 2020'!H42</f>
        <v>0</v>
      </c>
      <c r="N42" s="70">
        <f>'[1]Octubre 2020'!H42</f>
        <v>0</v>
      </c>
      <c r="O42" s="70">
        <f>'[1]Noviembre 2020'!H42</f>
        <v>0</v>
      </c>
      <c r="P42" s="70">
        <f>'[1]Diciembre 2020'!H42</f>
        <v>0</v>
      </c>
    </row>
    <row r="43" spans="2:16" x14ac:dyDescent="0.2">
      <c r="B43" s="62" t="s">
        <v>83</v>
      </c>
      <c r="C43" s="67" t="s">
        <v>84</v>
      </c>
      <c r="D43" s="68">
        <f t="shared" si="0"/>
        <v>0</v>
      </c>
      <c r="E43" s="69">
        <f>'[1]Enero 2020'!H43</f>
        <v>0</v>
      </c>
      <c r="F43" s="70">
        <f>'[1]Febrero 2020'!H43</f>
        <v>0</v>
      </c>
      <c r="G43" s="70">
        <f>'[1]Marzo 2020'!H43</f>
        <v>0</v>
      </c>
      <c r="H43" s="70">
        <f>'[1]Abril 2020'!H43</f>
        <v>0</v>
      </c>
      <c r="I43" s="70">
        <f>'[1]Mayo 2020'!H43</f>
        <v>0</v>
      </c>
      <c r="J43" s="70">
        <f>'[1]Junio 2020'!H43</f>
        <v>0</v>
      </c>
      <c r="K43" s="70">
        <f>'[1]Julio 2020'!H43</f>
        <v>0</v>
      </c>
      <c r="L43" s="70">
        <f>'[1]Agosto 2020'!H43</f>
        <v>0</v>
      </c>
      <c r="M43" s="70">
        <f>'[1]Septiembre 2020'!H43</f>
        <v>0</v>
      </c>
      <c r="N43" s="70">
        <f>'[1]Octubre 2020'!H43</f>
        <v>0</v>
      </c>
      <c r="O43" s="70">
        <f>'[1]Noviembre 2020'!H43</f>
        <v>0</v>
      </c>
      <c r="P43" s="70">
        <f>'[1]Diciembre 2020'!H43</f>
        <v>0</v>
      </c>
    </row>
    <row r="44" spans="2:16" x14ac:dyDescent="0.2">
      <c r="B44" s="62" t="s">
        <v>85</v>
      </c>
      <c r="C44" s="67" t="s">
        <v>86</v>
      </c>
      <c r="D44" s="68">
        <f t="shared" si="0"/>
        <v>0</v>
      </c>
      <c r="E44" s="69">
        <f>'[1]Enero 2020'!H44</f>
        <v>0</v>
      </c>
      <c r="F44" s="70">
        <f>'[1]Febrero 2020'!H44</f>
        <v>0</v>
      </c>
      <c r="G44" s="70">
        <f>'[1]Marzo 2020'!H44</f>
        <v>0</v>
      </c>
      <c r="H44" s="70">
        <f>'[1]Abril 2020'!H44</f>
        <v>0</v>
      </c>
      <c r="I44" s="70">
        <f>'[1]Mayo 2020'!H44</f>
        <v>0</v>
      </c>
      <c r="J44" s="70">
        <f>'[1]Junio 2020'!H44</f>
        <v>0</v>
      </c>
      <c r="K44" s="70">
        <f>'[1]Julio 2020'!H44</f>
        <v>0</v>
      </c>
      <c r="L44" s="70">
        <f>'[1]Agosto 2020'!H44</f>
        <v>0</v>
      </c>
      <c r="M44" s="70">
        <f>'[1]Septiembre 2020'!H44</f>
        <v>0</v>
      </c>
      <c r="N44" s="70">
        <f>'[1]Octubre 2020'!H44</f>
        <v>0</v>
      </c>
      <c r="O44" s="70">
        <f>'[1]Noviembre 2020'!H44</f>
        <v>0</v>
      </c>
      <c r="P44" s="70">
        <f>'[1]Diciembre 2020'!H44</f>
        <v>0</v>
      </c>
    </row>
    <row r="45" spans="2:16" x14ac:dyDescent="0.2">
      <c r="B45" s="62" t="s">
        <v>87</v>
      </c>
      <c r="C45" s="67" t="s">
        <v>88</v>
      </c>
      <c r="D45" s="68">
        <f t="shared" si="0"/>
        <v>0</v>
      </c>
      <c r="E45" s="69">
        <f>'[1]Enero 2020'!H45</f>
        <v>0</v>
      </c>
      <c r="F45" s="70">
        <f>'[1]Febrero 2020'!H45</f>
        <v>0</v>
      </c>
      <c r="G45" s="70">
        <f>'[1]Marzo 2020'!H45</f>
        <v>0</v>
      </c>
      <c r="H45" s="70">
        <f>'[1]Abril 2020'!H45</f>
        <v>0</v>
      </c>
      <c r="I45" s="70">
        <f>'[1]Mayo 2020'!H45</f>
        <v>0</v>
      </c>
      <c r="J45" s="70">
        <f>'[1]Junio 2020'!H45</f>
        <v>0</v>
      </c>
      <c r="K45" s="70">
        <f>'[1]Julio 2020'!H45</f>
        <v>0</v>
      </c>
      <c r="L45" s="70">
        <f>'[1]Agosto 2020'!H45</f>
        <v>0</v>
      </c>
      <c r="M45" s="70">
        <f>'[1]Septiembre 2020'!H45</f>
        <v>0</v>
      </c>
      <c r="N45" s="70">
        <f>'[1]Octubre 2020'!H45</f>
        <v>0</v>
      </c>
      <c r="O45" s="70">
        <f>'[1]Noviembre 2020'!H45</f>
        <v>0</v>
      </c>
      <c r="P45" s="70">
        <f>'[1]Diciembre 2020'!H45</f>
        <v>0</v>
      </c>
    </row>
    <row r="46" spans="2:16" x14ac:dyDescent="0.2">
      <c r="B46" s="62" t="s">
        <v>89</v>
      </c>
      <c r="C46" s="67" t="s">
        <v>90</v>
      </c>
      <c r="D46" s="68">
        <f t="shared" si="0"/>
        <v>0</v>
      </c>
      <c r="E46" s="69">
        <f>'[1]Enero 2020'!H46</f>
        <v>0</v>
      </c>
      <c r="F46" s="70">
        <f>'[1]Febrero 2020'!H46</f>
        <v>0</v>
      </c>
      <c r="G46" s="70">
        <f>'[1]Marzo 2020'!H46</f>
        <v>0</v>
      </c>
      <c r="H46" s="70">
        <f>'[1]Abril 2020'!H46</f>
        <v>0</v>
      </c>
      <c r="I46" s="70">
        <f>'[1]Mayo 2020'!H46</f>
        <v>0</v>
      </c>
      <c r="J46" s="70">
        <f>'[1]Junio 2020'!H46</f>
        <v>0</v>
      </c>
      <c r="K46" s="70">
        <f>'[1]Julio 2020'!H46</f>
        <v>0</v>
      </c>
      <c r="L46" s="70">
        <f>'[1]Agosto 2020'!H46</f>
        <v>0</v>
      </c>
      <c r="M46" s="70">
        <f>'[1]Septiembre 2020'!H46</f>
        <v>0</v>
      </c>
      <c r="N46" s="70">
        <f>'[1]Octubre 2020'!H46</f>
        <v>0</v>
      </c>
      <c r="O46" s="70">
        <f>'[1]Noviembre 2020'!H46</f>
        <v>0</v>
      </c>
      <c r="P46" s="70">
        <f>'[1]Diciembre 2020'!H46</f>
        <v>0</v>
      </c>
    </row>
    <row r="47" spans="2:16" x14ac:dyDescent="0.2">
      <c r="B47" s="62" t="s">
        <v>91</v>
      </c>
      <c r="C47" s="67" t="s">
        <v>92</v>
      </c>
      <c r="D47" s="68">
        <f t="shared" si="0"/>
        <v>0</v>
      </c>
      <c r="E47" s="69">
        <f>'[1]Enero 2020'!H47</f>
        <v>0</v>
      </c>
      <c r="F47" s="70">
        <f>'[1]Febrero 2020'!H47</f>
        <v>0</v>
      </c>
      <c r="G47" s="70">
        <f>'[1]Marzo 2020'!H47</f>
        <v>0</v>
      </c>
      <c r="H47" s="70">
        <f>'[1]Abril 2020'!H47</f>
        <v>0</v>
      </c>
      <c r="I47" s="70">
        <f>'[1]Mayo 2020'!H47</f>
        <v>0</v>
      </c>
      <c r="J47" s="70">
        <f>'[1]Junio 2020'!H47</f>
        <v>0</v>
      </c>
      <c r="K47" s="70">
        <f>'[1]Julio 2020'!H47</f>
        <v>0</v>
      </c>
      <c r="L47" s="70">
        <f>'[1]Agosto 2020'!H47</f>
        <v>0</v>
      </c>
      <c r="M47" s="70">
        <f>'[1]Septiembre 2020'!H47</f>
        <v>0</v>
      </c>
      <c r="N47" s="70">
        <f>'[1]Octubre 2020'!H47</f>
        <v>0</v>
      </c>
      <c r="O47" s="70">
        <f>'[1]Noviembre 2020'!H47</f>
        <v>0</v>
      </c>
      <c r="P47" s="70">
        <f>'[1]Diciembre 2020'!H47</f>
        <v>0</v>
      </c>
    </row>
    <row r="48" spans="2:16" x14ac:dyDescent="0.2">
      <c r="B48" s="62" t="s">
        <v>93</v>
      </c>
      <c r="C48" s="67" t="s">
        <v>94</v>
      </c>
      <c r="D48" s="68">
        <f t="shared" si="0"/>
        <v>0</v>
      </c>
      <c r="E48" s="69">
        <f>'[1]Enero 2020'!H48</f>
        <v>0</v>
      </c>
      <c r="F48" s="70">
        <f>'[1]Febrero 2020'!H48</f>
        <v>0</v>
      </c>
      <c r="G48" s="70">
        <f>'[1]Marzo 2020'!H48</f>
        <v>0</v>
      </c>
      <c r="H48" s="70">
        <f>'[1]Abril 2020'!H48</f>
        <v>0</v>
      </c>
      <c r="I48" s="70">
        <f>'[1]Mayo 2020'!H48</f>
        <v>0</v>
      </c>
      <c r="J48" s="70">
        <f>'[1]Junio 2020'!H48</f>
        <v>0</v>
      </c>
      <c r="K48" s="70">
        <f>'[1]Julio 2020'!H48</f>
        <v>0</v>
      </c>
      <c r="L48" s="70">
        <f>'[1]Agosto 2020'!H48</f>
        <v>0</v>
      </c>
      <c r="M48" s="70">
        <f>'[1]Septiembre 2020'!H48</f>
        <v>0</v>
      </c>
      <c r="N48" s="70">
        <f>'[1]Octubre 2020'!H48</f>
        <v>0</v>
      </c>
      <c r="O48" s="70">
        <f>'[1]Noviembre 2020'!H48</f>
        <v>0</v>
      </c>
      <c r="P48" s="70">
        <f>'[1]Diciembre 2020'!H48</f>
        <v>0</v>
      </c>
    </row>
    <row r="49" spans="2:16" x14ac:dyDescent="0.2">
      <c r="B49" s="62" t="s">
        <v>95</v>
      </c>
      <c r="C49" s="67" t="s">
        <v>96</v>
      </c>
      <c r="D49" s="68">
        <f t="shared" si="0"/>
        <v>0</v>
      </c>
      <c r="E49" s="69">
        <f>'[1]Enero 2020'!H49</f>
        <v>0</v>
      </c>
      <c r="F49" s="70">
        <f>'[1]Febrero 2020'!H49</f>
        <v>0</v>
      </c>
      <c r="G49" s="70">
        <f>'[1]Marzo 2020'!H49</f>
        <v>0</v>
      </c>
      <c r="H49" s="70">
        <f>'[1]Abril 2020'!H49</f>
        <v>0</v>
      </c>
      <c r="I49" s="70">
        <f>'[1]Mayo 2020'!H49</f>
        <v>0</v>
      </c>
      <c r="J49" s="70">
        <f>'[1]Junio 2020'!H49</f>
        <v>0</v>
      </c>
      <c r="K49" s="70">
        <f>'[1]Julio 2020'!H49</f>
        <v>0</v>
      </c>
      <c r="L49" s="70">
        <f>'[1]Agosto 2020'!H49</f>
        <v>0</v>
      </c>
      <c r="M49" s="70">
        <f>'[1]Septiembre 2020'!H49</f>
        <v>0</v>
      </c>
      <c r="N49" s="70">
        <f>'[1]Octubre 2020'!H49</f>
        <v>0</v>
      </c>
      <c r="O49" s="70">
        <f>'[1]Noviembre 2020'!H49</f>
        <v>0</v>
      </c>
      <c r="P49" s="70">
        <f>'[1]Diciembre 2020'!H49</f>
        <v>0</v>
      </c>
    </row>
    <row r="50" spans="2:16" x14ac:dyDescent="0.2">
      <c r="B50" s="62" t="s">
        <v>97</v>
      </c>
      <c r="C50" s="67" t="s">
        <v>98</v>
      </c>
      <c r="D50" s="68">
        <f t="shared" si="0"/>
        <v>0</v>
      </c>
      <c r="E50" s="69">
        <f>'[1]Enero 2020'!H50</f>
        <v>0</v>
      </c>
      <c r="F50" s="70">
        <f>'[1]Febrero 2020'!H50</f>
        <v>0</v>
      </c>
      <c r="G50" s="70">
        <f>'[1]Marzo 2020'!H50</f>
        <v>0</v>
      </c>
      <c r="H50" s="70">
        <f>'[1]Abril 2020'!H50</f>
        <v>0</v>
      </c>
      <c r="I50" s="70">
        <f>'[1]Mayo 2020'!H50</f>
        <v>0</v>
      </c>
      <c r="J50" s="70">
        <f>'[1]Junio 2020'!H50</f>
        <v>0</v>
      </c>
      <c r="K50" s="70">
        <f>'[1]Julio 2020'!H50</f>
        <v>0</v>
      </c>
      <c r="L50" s="70">
        <f>'[1]Agosto 2020'!H50</f>
        <v>0</v>
      </c>
      <c r="M50" s="70">
        <f>'[1]Septiembre 2020'!H50</f>
        <v>0</v>
      </c>
      <c r="N50" s="70">
        <f>'[1]Octubre 2020'!H50</f>
        <v>0</v>
      </c>
      <c r="O50" s="70">
        <f>'[1]Noviembre 2020'!H50</f>
        <v>0</v>
      </c>
      <c r="P50" s="70">
        <f>'[1]Diciembre 2020'!H50</f>
        <v>0</v>
      </c>
    </row>
    <row r="51" spans="2:16" x14ac:dyDescent="0.2">
      <c r="B51" s="62" t="s">
        <v>99</v>
      </c>
      <c r="C51" s="67" t="s">
        <v>100</v>
      </c>
      <c r="D51" s="68">
        <f t="shared" si="0"/>
        <v>0</v>
      </c>
      <c r="E51" s="69">
        <f>'[1]Enero 2020'!H51</f>
        <v>0</v>
      </c>
      <c r="F51" s="70">
        <f>'[1]Febrero 2020'!H51</f>
        <v>0</v>
      </c>
      <c r="G51" s="70">
        <f>'[1]Marzo 2020'!H51</f>
        <v>0</v>
      </c>
      <c r="H51" s="70">
        <f>'[1]Abril 2020'!H51</f>
        <v>0</v>
      </c>
      <c r="I51" s="70">
        <f>'[1]Mayo 2020'!H51</f>
        <v>0</v>
      </c>
      <c r="J51" s="70">
        <f>'[1]Junio 2020'!H51</f>
        <v>0</v>
      </c>
      <c r="K51" s="70">
        <f>'[1]Julio 2020'!H51</f>
        <v>0</v>
      </c>
      <c r="L51" s="70">
        <f>'[1]Agosto 2020'!H51</f>
        <v>0</v>
      </c>
      <c r="M51" s="70">
        <f>'[1]Septiembre 2020'!H51</f>
        <v>0</v>
      </c>
      <c r="N51" s="70">
        <f>'[1]Octubre 2020'!H51</f>
        <v>0</v>
      </c>
      <c r="O51" s="70">
        <f>'[1]Noviembre 2020'!H51</f>
        <v>0</v>
      </c>
      <c r="P51" s="70">
        <f>'[1]Diciembre 2020'!H51</f>
        <v>0</v>
      </c>
    </row>
    <row r="52" spans="2:16" x14ac:dyDescent="0.2">
      <c r="B52" s="62" t="s">
        <v>101</v>
      </c>
      <c r="C52" s="67" t="s">
        <v>102</v>
      </c>
      <c r="D52" s="68">
        <f t="shared" si="0"/>
        <v>0</v>
      </c>
      <c r="E52" s="69">
        <f>'[1]Enero 2020'!H52</f>
        <v>0</v>
      </c>
      <c r="F52" s="70">
        <f>'[1]Febrero 2020'!H52</f>
        <v>0</v>
      </c>
      <c r="G52" s="70">
        <f>'[1]Marzo 2020'!H52</f>
        <v>0</v>
      </c>
      <c r="H52" s="70">
        <f>'[1]Abril 2020'!H52</f>
        <v>0</v>
      </c>
      <c r="I52" s="70">
        <f>'[1]Mayo 2020'!H52</f>
        <v>0</v>
      </c>
      <c r="J52" s="70">
        <f>'[1]Junio 2020'!H52</f>
        <v>0</v>
      </c>
      <c r="K52" s="70">
        <f>'[1]Julio 2020'!H52</f>
        <v>0</v>
      </c>
      <c r="L52" s="70">
        <f>'[1]Agosto 2020'!H52</f>
        <v>0</v>
      </c>
      <c r="M52" s="70">
        <f>'[1]Septiembre 2020'!H52</f>
        <v>0</v>
      </c>
      <c r="N52" s="70">
        <f>'[1]Octubre 2020'!H52</f>
        <v>0</v>
      </c>
      <c r="O52" s="70">
        <f>'[1]Noviembre 2020'!H52</f>
        <v>0</v>
      </c>
      <c r="P52" s="70">
        <f>'[1]Diciembre 2020'!H52</f>
        <v>0</v>
      </c>
    </row>
    <row r="53" spans="2:16" x14ac:dyDescent="0.2">
      <c r="B53" s="62" t="s">
        <v>103</v>
      </c>
      <c r="C53" s="67" t="s">
        <v>104</v>
      </c>
      <c r="D53" s="68">
        <f t="shared" si="0"/>
        <v>0</v>
      </c>
      <c r="E53" s="69">
        <f>'[1]Enero 2020'!H53</f>
        <v>0</v>
      </c>
      <c r="F53" s="70">
        <f>'[1]Febrero 2020'!H53</f>
        <v>0</v>
      </c>
      <c r="G53" s="70">
        <f>'[1]Marzo 2020'!H53</f>
        <v>0</v>
      </c>
      <c r="H53" s="70">
        <f>'[1]Abril 2020'!H53</f>
        <v>0</v>
      </c>
      <c r="I53" s="70">
        <f>'[1]Mayo 2020'!H53</f>
        <v>0</v>
      </c>
      <c r="J53" s="70">
        <f>'[1]Junio 2020'!H53</f>
        <v>0</v>
      </c>
      <c r="K53" s="70">
        <f>'[1]Julio 2020'!H53</f>
        <v>0</v>
      </c>
      <c r="L53" s="70">
        <f>'[1]Agosto 2020'!H53</f>
        <v>0</v>
      </c>
      <c r="M53" s="70">
        <f>'[1]Septiembre 2020'!H53</f>
        <v>0</v>
      </c>
      <c r="N53" s="70">
        <f>'[1]Octubre 2020'!H53</f>
        <v>0</v>
      </c>
      <c r="O53" s="70">
        <f>'[1]Noviembre 2020'!H53</f>
        <v>0</v>
      </c>
      <c r="P53" s="70">
        <f>'[1]Diciembre 2020'!H53</f>
        <v>0</v>
      </c>
    </row>
    <row r="54" spans="2:16" x14ac:dyDescent="0.2">
      <c r="B54" s="62" t="s">
        <v>105</v>
      </c>
      <c r="C54" s="67" t="s">
        <v>106</v>
      </c>
      <c r="D54" s="68">
        <f t="shared" si="0"/>
        <v>0</v>
      </c>
      <c r="E54" s="69">
        <f>'[1]Enero 2020'!H54</f>
        <v>0</v>
      </c>
      <c r="F54" s="70">
        <f>'[1]Febrero 2020'!H54</f>
        <v>0</v>
      </c>
      <c r="G54" s="70">
        <f>'[1]Marzo 2020'!H54</f>
        <v>0</v>
      </c>
      <c r="H54" s="70">
        <f>'[1]Abril 2020'!H54</f>
        <v>0</v>
      </c>
      <c r="I54" s="70">
        <f>'[1]Mayo 2020'!H54</f>
        <v>0</v>
      </c>
      <c r="J54" s="70">
        <f>'[1]Junio 2020'!H54</f>
        <v>0</v>
      </c>
      <c r="K54" s="70">
        <f>'[1]Julio 2020'!H54</f>
        <v>0</v>
      </c>
      <c r="L54" s="70">
        <f>'[1]Agosto 2020'!H54</f>
        <v>0</v>
      </c>
      <c r="M54" s="70">
        <f>'[1]Septiembre 2020'!H54</f>
        <v>0</v>
      </c>
      <c r="N54" s="70">
        <f>'[1]Octubre 2020'!H54</f>
        <v>0</v>
      </c>
      <c r="O54" s="70">
        <f>'[1]Noviembre 2020'!H54</f>
        <v>0</v>
      </c>
      <c r="P54" s="70">
        <f>'[1]Diciembre 2020'!H54</f>
        <v>0</v>
      </c>
    </row>
    <row r="55" spans="2:16" x14ac:dyDescent="0.2">
      <c r="B55" s="62" t="s">
        <v>107</v>
      </c>
      <c r="C55" s="67" t="s">
        <v>108</v>
      </c>
      <c r="D55" s="68">
        <f t="shared" si="0"/>
        <v>0</v>
      </c>
      <c r="E55" s="69">
        <f>'[1]Enero 2020'!H55</f>
        <v>0</v>
      </c>
      <c r="F55" s="70">
        <f>'[1]Febrero 2020'!H55</f>
        <v>0</v>
      </c>
      <c r="G55" s="70">
        <f>'[1]Marzo 2020'!H55</f>
        <v>0</v>
      </c>
      <c r="H55" s="70">
        <f>'[1]Abril 2020'!H55</f>
        <v>0</v>
      </c>
      <c r="I55" s="70">
        <f>'[1]Mayo 2020'!H55</f>
        <v>0</v>
      </c>
      <c r="J55" s="70">
        <f>'[1]Junio 2020'!H55</f>
        <v>0</v>
      </c>
      <c r="K55" s="70">
        <f>'[1]Julio 2020'!H55</f>
        <v>0</v>
      </c>
      <c r="L55" s="70">
        <f>'[1]Agosto 2020'!H55</f>
        <v>0</v>
      </c>
      <c r="M55" s="70">
        <f>'[1]Septiembre 2020'!H55</f>
        <v>0</v>
      </c>
      <c r="N55" s="70">
        <f>'[1]Octubre 2020'!H55</f>
        <v>0</v>
      </c>
      <c r="O55" s="70">
        <f>'[1]Noviembre 2020'!H55</f>
        <v>0</v>
      </c>
      <c r="P55" s="70">
        <f>'[1]Diciembre 2020'!H55</f>
        <v>0</v>
      </c>
    </row>
    <row r="56" spans="2:16" x14ac:dyDescent="0.2">
      <c r="B56" s="62" t="s">
        <v>109</v>
      </c>
      <c r="C56" s="67" t="s">
        <v>110</v>
      </c>
      <c r="D56" s="68">
        <f t="shared" si="0"/>
        <v>0</v>
      </c>
      <c r="E56" s="69">
        <f>'[1]Enero 2020'!H56</f>
        <v>0</v>
      </c>
      <c r="F56" s="70">
        <f>'[1]Febrero 2020'!H56</f>
        <v>0</v>
      </c>
      <c r="G56" s="70">
        <f>'[1]Marzo 2020'!H56</f>
        <v>0</v>
      </c>
      <c r="H56" s="70">
        <f>'[1]Abril 2020'!H56</f>
        <v>0</v>
      </c>
      <c r="I56" s="70">
        <f>'[1]Mayo 2020'!H56</f>
        <v>0</v>
      </c>
      <c r="J56" s="70">
        <f>'[1]Junio 2020'!H56</f>
        <v>0</v>
      </c>
      <c r="K56" s="70">
        <f>'[1]Julio 2020'!H56</f>
        <v>0</v>
      </c>
      <c r="L56" s="70">
        <f>'[1]Agosto 2020'!H56</f>
        <v>0</v>
      </c>
      <c r="M56" s="70">
        <f>'[1]Septiembre 2020'!H56</f>
        <v>0</v>
      </c>
      <c r="N56" s="70">
        <f>'[1]Octubre 2020'!H56</f>
        <v>0</v>
      </c>
      <c r="O56" s="70">
        <f>'[1]Noviembre 2020'!H56</f>
        <v>0</v>
      </c>
      <c r="P56" s="70">
        <f>'[1]Diciembre 2020'!H56</f>
        <v>0</v>
      </c>
    </row>
    <row r="57" spans="2:16" x14ac:dyDescent="0.2">
      <c r="B57" s="62" t="s">
        <v>111</v>
      </c>
      <c r="C57" s="67" t="s">
        <v>112</v>
      </c>
      <c r="D57" s="68">
        <f t="shared" si="0"/>
        <v>0</v>
      </c>
      <c r="E57" s="69">
        <f>'[1]Enero 2020'!H57</f>
        <v>0</v>
      </c>
      <c r="F57" s="70">
        <f>'[1]Febrero 2020'!H57</f>
        <v>0</v>
      </c>
      <c r="G57" s="70">
        <f>'[1]Marzo 2020'!H57</f>
        <v>0</v>
      </c>
      <c r="H57" s="70">
        <f>'[1]Abril 2020'!H57</f>
        <v>0</v>
      </c>
      <c r="I57" s="70">
        <f>'[1]Mayo 2020'!H57</f>
        <v>0</v>
      </c>
      <c r="J57" s="70">
        <f>'[1]Junio 2020'!H57</f>
        <v>0</v>
      </c>
      <c r="K57" s="70">
        <f>'[1]Julio 2020'!H57</f>
        <v>0</v>
      </c>
      <c r="L57" s="70">
        <f>'[1]Agosto 2020'!H57</f>
        <v>0</v>
      </c>
      <c r="M57" s="70">
        <f>'[1]Septiembre 2020'!H57</f>
        <v>0</v>
      </c>
      <c r="N57" s="70">
        <f>'[1]Octubre 2020'!H57</f>
        <v>0</v>
      </c>
      <c r="O57" s="70">
        <f>'[1]Noviembre 2020'!H57</f>
        <v>0</v>
      </c>
      <c r="P57" s="70">
        <f>'[1]Diciembre 2020'!H57</f>
        <v>0</v>
      </c>
    </row>
    <row r="58" spans="2:16" x14ac:dyDescent="0.2">
      <c r="B58" s="62" t="s">
        <v>113</v>
      </c>
      <c r="C58" s="67" t="s">
        <v>114</v>
      </c>
      <c r="D58" s="68">
        <f t="shared" si="0"/>
        <v>0</v>
      </c>
      <c r="E58" s="69">
        <f>'[1]Enero 2020'!H58</f>
        <v>0</v>
      </c>
      <c r="F58" s="70">
        <f>'[1]Febrero 2020'!H58</f>
        <v>0</v>
      </c>
      <c r="G58" s="70">
        <f>'[1]Marzo 2020'!H58</f>
        <v>0</v>
      </c>
      <c r="H58" s="70">
        <f>'[1]Abril 2020'!H58</f>
        <v>0</v>
      </c>
      <c r="I58" s="70">
        <f>'[1]Mayo 2020'!H58</f>
        <v>0</v>
      </c>
      <c r="J58" s="70">
        <f>'[1]Junio 2020'!H58</f>
        <v>0</v>
      </c>
      <c r="K58" s="70">
        <f>'[1]Julio 2020'!H58</f>
        <v>0</v>
      </c>
      <c r="L58" s="70">
        <f>'[1]Agosto 2020'!H58</f>
        <v>0</v>
      </c>
      <c r="M58" s="70">
        <f>'[1]Septiembre 2020'!H58</f>
        <v>0</v>
      </c>
      <c r="N58" s="70">
        <f>'[1]Octubre 2020'!H58</f>
        <v>0</v>
      </c>
      <c r="O58" s="70">
        <f>'[1]Noviembre 2020'!H58</f>
        <v>0</v>
      </c>
      <c r="P58" s="70">
        <f>'[1]Diciembre 2020'!H58</f>
        <v>0</v>
      </c>
    </row>
    <row r="59" spans="2:16" x14ac:dyDescent="0.2">
      <c r="B59" s="62" t="s">
        <v>115</v>
      </c>
      <c r="C59" s="67" t="s">
        <v>116</v>
      </c>
      <c r="D59" s="68">
        <f t="shared" si="0"/>
        <v>0</v>
      </c>
      <c r="E59" s="69">
        <f>'[1]Enero 2020'!H59</f>
        <v>0</v>
      </c>
      <c r="F59" s="70">
        <f>'[1]Febrero 2020'!H59</f>
        <v>0</v>
      </c>
      <c r="G59" s="70">
        <f>'[1]Marzo 2020'!H59</f>
        <v>0</v>
      </c>
      <c r="H59" s="70">
        <f>'[1]Abril 2020'!H59</f>
        <v>0</v>
      </c>
      <c r="I59" s="70">
        <f>'[1]Mayo 2020'!H59</f>
        <v>0</v>
      </c>
      <c r="J59" s="70">
        <f>'[1]Junio 2020'!H59</f>
        <v>0</v>
      </c>
      <c r="K59" s="70">
        <f>'[1]Julio 2020'!H59</f>
        <v>0</v>
      </c>
      <c r="L59" s="70">
        <f>'[1]Agosto 2020'!H59</f>
        <v>0</v>
      </c>
      <c r="M59" s="70">
        <f>'[1]Septiembre 2020'!H59</f>
        <v>0</v>
      </c>
      <c r="N59" s="70">
        <f>'[1]Octubre 2020'!H59</f>
        <v>0</v>
      </c>
      <c r="O59" s="70">
        <f>'[1]Noviembre 2020'!H59</f>
        <v>0</v>
      </c>
      <c r="P59" s="70">
        <f>'[1]Diciembre 2020'!H59</f>
        <v>0</v>
      </c>
    </row>
    <row r="60" spans="2:16" x14ac:dyDescent="0.2">
      <c r="B60" s="62" t="s">
        <v>117</v>
      </c>
      <c r="C60" s="67" t="s">
        <v>118</v>
      </c>
      <c r="D60" s="68">
        <f t="shared" si="0"/>
        <v>0</v>
      </c>
      <c r="E60" s="69">
        <f>'[1]Enero 2020'!H60</f>
        <v>0</v>
      </c>
      <c r="F60" s="70">
        <f>'[1]Febrero 2020'!H60</f>
        <v>0</v>
      </c>
      <c r="G60" s="70">
        <f>'[1]Marzo 2020'!H60</f>
        <v>0</v>
      </c>
      <c r="H60" s="70">
        <f>'[1]Abril 2020'!H60</f>
        <v>0</v>
      </c>
      <c r="I60" s="70">
        <f>'[1]Mayo 2020'!H60</f>
        <v>0</v>
      </c>
      <c r="J60" s="70">
        <f>'[1]Junio 2020'!H60</f>
        <v>0</v>
      </c>
      <c r="K60" s="70">
        <f>'[1]Julio 2020'!H60</f>
        <v>0</v>
      </c>
      <c r="L60" s="70">
        <f>'[1]Agosto 2020'!H60</f>
        <v>0</v>
      </c>
      <c r="M60" s="70">
        <f>'[1]Septiembre 2020'!H60</f>
        <v>0</v>
      </c>
      <c r="N60" s="70">
        <f>'[1]Octubre 2020'!H60</f>
        <v>0</v>
      </c>
      <c r="O60" s="70">
        <f>'[1]Noviembre 2020'!H60</f>
        <v>0</v>
      </c>
      <c r="P60" s="70">
        <f>'[1]Diciembre 2020'!H60</f>
        <v>0</v>
      </c>
    </row>
    <row r="61" spans="2:16" x14ac:dyDescent="0.2">
      <c r="B61" s="62" t="s">
        <v>119</v>
      </c>
      <c r="C61" s="67" t="s">
        <v>120</v>
      </c>
      <c r="D61" s="68">
        <f t="shared" si="0"/>
        <v>0</v>
      </c>
      <c r="E61" s="69">
        <f>'[1]Enero 2020'!H61</f>
        <v>0</v>
      </c>
      <c r="F61" s="70">
        <f>'[1]Febrero 2020'!H61</f>
        <v>0</v>
      </c>
      <c r="G61" s="70">
        <f>'[1]Marzo 2020'!H61</f>
        <v>0</v>
      </c>
      <c r="H61" s="70">
        <f>'[1]Abril 2020'!H61</f>
        <v>0</v>
      </c>
      <c r="I61" s="70">
        <f>'[1]Mayo 2020'!H61</f>
        <v>0</v>
      </c>
      <c r="J61" s="70">
        <f>'[1]Junio 2020'!H61</f>
        <v>0</v>
      </c>
      <c r="K61" s="70">
        <f>'[1]Julio 2020'!H61</f>
        <v>0</v>
      </c>
      <c r="L61" s="70">
        <f>'[1]Agosto 2020'!H61</f>
        <v>0</v>
      </c>
      <c r="M61" s="70">
        <f>'[1]Septiembre 2020'!H61</f>
        <v>0</v>
      </c>
      <c r="N61" s="70">
        <f>'[1]Octubre 2020'!H61</f>
        <v>0</v>
      </c>
      <c r="O61" s="70">
        <f>'[1]Noviembre 2020'!H61</f>
        <v>0</v>
      </c>
      <c r="P61" s="70">
        <f>'[1]Diciembre 2020'!H61</f>
        <v>0</v>
      </c>
    </row>
    <row r="62" spans="2:16" x14ac:dyDescent="0.2">
      <c r="B62" s="62" t="s">
        <v>121</v>
      </c>
      <c r="C62" s="67" t="s">
        <v>122</v>
      </c>
      <c r="D62" s="68">
        <f t="shared" si="0"/>
        <v>0</v>
      </c>
      <c r="E62" s="69">
        <f>'[1]Enero 2020'!H62</f>
        <v>0</v>
      </c>
      <c r="F62" s="70">
        <f>'[1]Febrero 2020'!H62</f>
        <v>0</v>
      </c>
      <c r="G62" s="70">
        <f>'[1]Marzo 2020'!H62</f>
        <v>0</v>
      </c>
      <c r="H62" s="70">
        <f>'[1]Abril 2020'!H62</f>
        <v>0</v>
      </c>
      <c r="I62" s="70">
        <f>'[1]Mayo 2020'!H62</f>
        <v>0</v>
      </c>
      <c r="J62" s="70">
        <f>'[1]Junio 2020'!H62</f>
        <v>0</v>
      </c>
      <c r="K62" s="70">
        <f>'[1]Julio 2020'!H62</f>
        <v>0</v>
      </c>
      <c r="L62" s="70">
        <f>'[1]Agosto 2020'!H62</f>
        <v>0</v>
      </c>
      <c r="M62" s="70">
        <f>'[1]Septiembre 2020'!H62</f>
        <v>0</v>
      </c>
      <c r="N62" s="70">
        <f>'[1]Octubre 2020'!H62</f>
        <v>0</v>
      </c>
      <c r="O62" s="70">
        <f>'[1]Noviembre 2020'!H62</f>
        <v>0</v>
      </c>
      <c r="P62" s="70">
        <f>'[1]Diciembre 2020'!H62</f>
        <v>0</v>
      </c>
    </row>
    <row r="63" spans="2:16" x14ac:dyDescent="0.2">
      <c r="B63" s="62" t="s">
        <v>123</v>
      </c>
      <c r="C63" s="67" t="s">
        <v>124</v>
      </c>
      <c r="D63" s="68">
        <f t="shared" si="0"/>
        <v>0</v>
      </c>
      <c r="E63" s="69">
        <f>'[1]Enero 2020'!H63</f>
        <v>0</v>
      </c>
      <c r="F63" s="70">
        <f>'[1]Febrero 2020'!H63</f>
        <v>0</v>
      </c>
      <c r="G63" s="70">
        <f>'[1]Marzo 2020'!H63</f>
        <v>0</v>
      </c>
      <c r="H63" s="70">
        <f>'[1]Abril 2020'!H63</f>
        <v>0</v>
      </c>
      <c r="I63" s="70">
        <f>'[1]Mayo 2020'!H63</f>
        <v>0</v>
      </c>
      <c r="J63" s="70">
        <f>'[1]Junio 2020'!H63</f>
        <v>0</v>
      </c>
      <c r="K63" s="70">
        <f>'[1]Julio 2020'!H63</f>
        <v>0</v>
      </c>
      <c r="L63" s="70">
        <f>'[1]Agosto 2020'!H63</f>
        <v>0</v>
      </c>
      <c r="M63" s="70">
        <f>'[1]Septiembre 2020'!H63</f>
        <v>0</v>
      </c>
      <c r="N63" s="70">
        <f>'[1]Octubre 2020'!H63</f>
        <v>0</v>
      </c>
      <c r="O63" s="70">
        <f>'[1]Noviembre 2020'!H63</f>
        <v>0</v>
      </c>
      <c r="P63" s="70">
        <f>'[1]Diciembre 2020'!H63</f>
        <v>0</v>
      </c>
    </row>
    <row r="64" spans="2:16" x14ac:dyDescent="0.2">
      <c r="B64" s="62" t="s">
        <v>125</v>
      </c>
      <c r="C64" s="67" t="s">
        <v>126</v>
      </c>
      <c r="D64" s="68">
        <f t="shared" si="0"/>
        <v>0</v>
      </c>
      <c r="E64" s="69">
        <f>'[1]Enero 2020'!H64</f>
        <v>0</v>
      </c>
      <c r="F64" s="70">
        <f>'[1]Febrero 2020'!H64</f>
        <v>0</v>
      </c>
      <c r="G64" s="70">
        <f>'[1]Marzo 2020'!H64</f>
        <v>0</v>
      </c>
      <c r="H64" s="70">
        <f>'[1]Abril 2020'!H64</f>
        <v>0</v>
      </c>
      <c r="I64" s="70">
        <f>'[1]Mayo 2020'!H64</f>
        <v>0</v>
      </c>
      <c r="J64" s="70">
        <f>'[1]Junio 2020'!H64</f>
        <v>0</v>
      </c>
      <c r="K64" s="70">
        <f>'[1]Julio 2020'!H64</f>
        <v>0</v>
      </c>
      <c r="L64" s="70">
        <f>'[1]Agosto 2020'!H64</f>
        <v>0</v>
      </c>
      <c r="M64" s="70">
        <f>'[1]Septiembre 2020'!H64</f>
        <v>0</v>
      </c>
      <c r="N64" s="70">
        <f>'[1]Octubre 2020'!H64</f>
        <v>0</v>
      </c>
      <c r="O64" s="70">
        <f>'[1]Noviembre 2020'!H64</f>
        <v>0</v>
      </c>
      <c r="P64" s="70">
        <f>'[1]Diciembre 2020'!H64</f>
        <v>0</v>
      </c>
    </row>
    <row r="65" spans="2:16" x14ac:dyDescent="0.2">
      <c r="B65" s="62" t="s">
        <v>127</v>
      </c>
      <c r="C65" s="67" t="s">
        <v>128</v>
      </c>
      <c r="D65" s="68">
        <f t="shared" si="0"/>
        <v>0</v>
      </c>
      <c r="E65" s="69">
        <f>'[1]Enero 2020'!H65</f>
        <v>0</v>
      </c>
      <c r="F65" s="70">
        <f>'[1]Febrero 2020'!H65</f>
        <v>0</v>
      </c>
      <c r="G65" s="70">
        <f>'[1]Marzo 2020'!H65</f>
        <v>0</v>
      </c>
      <c r="H65" s="70">
        <f>'[1]Abril 2020'!H65</f>
        <v>0</v>
      </c>
      <c r="I65" s="70">
        <f>'[1]Mayo 2020'!H65</f>
        <v>0</v>
      </c>
      <c r="J65" s="70">
        <f>'[1]Junio 2020'!H65</f>
        <v>0</v>
      </c>
      <c r="K65" s="70">
        <f>'[1]Julio 2020'!H65</f>
        <v>0</v>
      </c>
      <c r="L65" s="70">
        <f>'[1]Agosto 2020'!H65</f>
        <v>0</v>
      </c>
      <c r="M65" s="70">
        <f>'[1]Septiembre 2020'!H65</f>
        <v>0</v>
      </c>
      <c r="N65" s="70">
        <f>'[1]Octubre 2020'!H65</f>
        <v>0</v>
      </c>
      <c r="O65" s="70">
        <f>'[1]Noviembre 2020'!H65</f>
        <v>0</v>
      </c>
      <c r="P65" s="70">
        <f>'[1]Diciembre 2020'!H65</f>
        <v>0</v>
      </c>
    </row>
    <row r="66" spans="2:16" x14ac:dyDescent="0.2">
      <c r="B66" s="62" t="s">
        <v>129</v>
      </c>
      <c r="C66" s="67" t="s">
        <v>130</v>
      </c>
      <c r="D66" s="68">
        <f t="shared" si="0"/>
        <v>0</v>
      </c>
      <c r="E66" s="69">
        <f>'[1]Enero 2020'!H66</f>
        <v>0</v>
      </c>
      <c r="F66" s="70">
        <f>'[1]Febrero 2020'!H66</f>
        <v>0</v>
      </c>
      <c r="G66" s="70">
        <f>'[1]Marzo 2020'!H66</f>
        <v>0</v>
      </c>
      <c r="H66" s="70">
        <f>'[1]Abril 2020'!H66</f>
        <v>0</v>
      </c>
      <c r="I66" s="70">
        <f>'[1]Mayo 2020'!H66</f>
        <v>0</v>
      </c>
      <c r="J66" s="70">
        <f>'[1]Junio 2020'!H66</f>
        <v>0</v>
      </c>
      <c r="K66" s="70">
        <f>'[1]Julio 2020'!H66</f>
        <v>0</v>
      </c>
      <c r="L66" s="70">
        <f>'[1]Agosto 2020'!H66</f>
        <v>0</v>
      </c>
      <c r="M66" s="70">
        <f>'[1]Septiembre 2020'!H66</f>
        <v>0</v>
      </c>
      <c r="N66" s="70">
        <f>'[1]Octubre 2020'!H66</f>
        <v>0</v>
      </c>
      <c r="O66" s="70">
        <f>'[1]Noviembre 2020'!H66</f>
        <v>0</v>
      </c>
      <c r="P66" s="70">
        <f>'[1]Diciembre 2020'!H66</f>
        <v>0</v>
      </c>
    </row>
    <row r="67" spans="2:16" x14ac:dyDescent="0.2">
      <c r="B67" s="62" t="s">
        <v>131</v>
      </c>
      <c r="C67" s="67" t="s">
        <v>132</v>
      </c>
      <c r="D67" s="68">
        <f t="shared" si="0"/>
        <v>0</v>
      </c>
      <c r="E67" s="69">
        <f>'[1]Enero 2020'!H67</f>
        <v>0</v>
      </c>
      <c r="F67" s="70">
        <f>'[1]Febrero 2020'!H67</f>
        <v>0</v>
      </c>
      <c r="G67" s="70">
        <f>'[1]Marzo 2020'!H67</f>
        <v>0</v>
      </c>
      <c r="H67" s="70">
        <f>'[1]Abril 2020'!H67</f>
        <v>0</v>
      </c>
      <c r="I67" s="70">
        <f>'[1]Mayo 2020'!H67</f>
        <v>0</v>
      </c>
      <c r="J67" s="70">
        <f>'[1]Junio 2020'!H67</f>
        <v>0</v>
      </c>
      <c r="K67" s="70">
        <f>'[1]Julio 2020'!H67</f>
        <v>0</v>
      </c>
      <c r="L67" s="70">
        <f>'[1]Agosto 2020'!H67</f>
        <v>0</v>
      </c>
      <c r="M67" s="70">
        <f>'[1]Septiembre 2020'!H67</f>
        <v>0</v>
      </c>
      <c r="N67" s="70">
        <f>'[1]Octubre 2020'!H67</f>
        <v>0</v>
      </c>
      <c r="O67" s="70">
        <f>'[1]Noviembre 2020'!H67</f>
        <v>0</v>
      </c>
      <c r="P67" s="70">
        <f>'[1]Diciembre 2020'!H67</f>
        <v>0</v>
      </c>
    </row>
    <row r="68" spans="2:16" x14ac:dyDescent="0.2">
      <c r="B68" s="62" t="s">
        <v>133</v>
      </c>
      <c r="C68" s="67" t="s">
        <v>134</v>
      </c>
      <c r="D68" s="68">
        <f t="shared" si="0"/>
        <v>0</v>
      </c>
      <c r="E68" s="69">
        <f>'[1]Enero 2020'!H68</f>
        <v>0</v>
      </c>
      <c r="F68" s="70">
        <f>'[1]Febrero 2020'!H68</f>
        <v>0</v>
      </c>
      <c r="G68" s="70">
        <f>'[1]Marzo 2020'!H68</f>
        <v>0</v>
      </c>
      <c r="H68" s="70">
        <f>'[1]Abril 2020'!H68</f>
        <v>0</v>
      </c>
      <c r="I68" s="70">
        <f>'[1]Mayo 2020'!H68</f>
        <v>0</v>
      </c>
      <c r="J68" s="70">
        <f>'[1]Junio 2020'!H68</f>
        <v>0</v>
      </c>
      <c r="K68" s="70">
        <f>'[1]Julio 2020'!H68</f>
        <v>0</v>
      </c>
      <c r="L68" s="70">
        <f>'[1]Agosto 2020'!H68</f>
        <v>0</v>
      </c>
      <c r="M68" s="70">
        <f>'[1]Septiembre 2020'!H68</f>
        <v>0</v>
      </c>
      <c r="N68" s="70">
        <f>'[1]Octubre 2020'!H68</f>
        <v>0</v>
      </c>
      <c r="O68" s="70">
        <f>'[1]Noviembre 2020'!H68</f>
        <v>0</v>
      </c>
      <c r="P68" s="70">
        <f>'[1]Diciembre 2020'!H68</f>
        <v>0</v>
      </c>
    </row>
    <row r="69" spans="2:16" x14ac:dyDescent="0.2">
      <c r="B69" s="62" t="s">
        <v>135</v>
      </c>
      <c r="C69" s="67" t="s">
        <v>136</v>
      </c>
      <c r="D69" s="68">
        <f t="shared" si="0"/>
        <v>0</v>
      </c>
      <c r="E69" s="69">
        <f>'[1]Enero 2020'!H69</f>
        <v>0</v>
      </c>
      <c r="F69" s="70">
        <f>'[1]Febrero 2020'!H69</f>
        <v>0</v>
      </c>
      <c r="G69" s="70">
        <f>'[1]Marzo 2020'!H69</f>
        <v>0</v>
      </c>
      <c r="H69" s="70">
        <f>'[1]Abril 2020'!H69</f>
        <v>0</v>
      </c>
      <c r="I69" s="70">
        <f>'[1]Mayo 2020'!H69</f>
        <v>0</v>
      </c>
      <c r="J69" s="70">
        <f>'[1]Junio 2020'!H69</f>
        <v>0</v>
      </c>
      <c r="K69" s="70">
        <f>'[1]Julio 2020'!H69</f>
        <v>0</v>
      </c>
      <c r="L69" s="70">
        <f>'[1]Agosto 2020'!H69</f>
        <v>0</v>
      </c>
      <c r="M69" s="70">
        <f>'[1]Septiembre 2020'!H69</f>
        <v>0</v>
      </c>
      <c r="N69" s="70">
        <f>'[1]Octubre 2020'!H69</f>
        <v>0</v>
      </c>
      <c r="O69" s="70">
        <f>'[1]Noviembre 2020'!H69</f>
        <v>0</v>
      </c>
      <c r="P69" s="70">
        <f>'[1]Diciembre 2020'!H69</f>
        <v>0</v>
      </c>
    </row>
    <row r="70" spans="2:16" ht="13.5" thickBot="1" x14ac:dyDescent="0.25">
      <c r="B70" s="62" t="s">
        <v>137</v>
      </c>
      <c r="C70" s="71" t="s">
        <v>138</v>
      </c>
      <c r="D70" s="72">
        <f t="shared" si="0"/>
        <v>0</v>
      </c>
      <c r="E70" s="73">
        <f>'[1]Enero 2020'!H70</f>
        <v>0</v>
      </c>
      <c r="F70" s="74">
        <f>'[1]Febrero 2020'!H70</f>
        <v>0</v>
      </c>
      <c r="G70" s="74">
        <f>'[1]Marzo 2020'!H70</f>
        <v>0</v>
      </c>
      <c r="H70" s="74">
        <f>'[1]Abril 2020'!H70</f>
        <v>0</v>
      </c>
      <c r="I70" s="74">
        <f>'[1]Mayo 2020'!H70</f>
        <v>0</v>
      </c>
      <c r="J70" s="74">
        <f>'[1]Junio 2020'!H70</f>
        <v>0</v>
      </c>
      <c r="K70" s="74">
        <f>'[1]Julio 2020'!H70</f>
        <v>0</v>
      </c>
      <c r="L70" s="74">
        <f>'[1]Agosto 2020'!H70</f>
        <v>0</v>
      </c>
      <c r="M70" s="74">
        <f>'[1]Septiembre 2020'!H70</f>
        <v>0</v>
      </c>
      <c r="N70" s="74">
        <f>'[1]Octubre 2020'!H70</f>
        <v>0</v>
      </c>
      <c r="O70" s="74">
        <f>'[1]Noviembre 2020'!H70</f>
        <v>0</v>
      </c>
      <c r="P70" s="74">
        <f>'[1]Diciembre 2020'!H70</f>
        <v>0</v>
      </c>
    </row>
    <row r="71" spans="2:16" ht="13.5" thickBot="1" x14ac:dyDescent="0.25">
      <c r="B71" s="33"/>
      <c r="C71" s="34" t="s">
        <v>139</v>
      </c>
      <c r="D71" s="36">
        <f t="shared" ref="D71:P71" si="1">SUM(D11:D70)</f>
        <v>0</v>
      </c>
      <c r="E71" s="36">
        <f t="shared" si="1"/>
        <v>0</v>
      </c>
      <c r="F71" s="36">
        <f t="shared" si="1"/>
        <v>0</v>
      </c>
      <c r="G71" s="36">
        <f t="shared" si="1"/>
        <v>0</v>
      </c>
      <c r="H71" s="36">
        <f t="shared" si="1"/>
        <v>0</v>
      </c>
      <c r="I71" s="36">
        <f t="shared" si="1"/>
        <v>0</v>
      </c>
      <c r="J71" s="36">
        <f t="shared" si="1"/>
        <v>0</v>
      </c>
      <c r="K71" s="36">
        <f t="shared" si="1"/>
        <v>0</v>
      </c>
      <c r="L71" s="36">
        <f t="shared" si="1"/>
        <v>0</v>
      </c>
      <c r="M71" s="36">
        <f t="shared" si="1"/>
        <v>0</v>
      </c>
      <c r="N71" s="36">
        <f t="shared" si="1"/>
        <v>0</v>
      </c>
      <c r="O71" s="36">
        <f t="shared" si="1"/>
        <v>0</v>
      </c>
      <c r="P71" s="36">
        <f t="shared" si="1"/>
        <v>0</v>
      </c>
    </row>
    <row r="73" spans="2:16" x14ac:dyDescent="0.2">
      <c r="D73" s="21" t="s">
        <v>18</v>
      </c>
    </row>
    <row r="74" spans="2:16" x14ac:dyDescent="0.2">
      <c r="D74" s="75" t="s">
        <v>18</v>
      </c>
      <c r="E74" s="75"/>
      <c r="F74" s="75"/>
      <c r="G74" s="75" t="s">
        <v>18</v>
      </c>
      <c r="H74" s="75" t="s">
        <v>18</v>
      </c>
      <c r="I74" s="75" t="s">
        <v>18</v>
      </c>
      <c r="J74" s="75" t="s">
        <v>18</v>
      </c>
      <c r="K74" s="75" t="s">
        <v>140</v>
      </c>
      <c r="L74" s="75"/>
      <c r="M74" s="75" t="s">
        <v>18</v>
      </c>
      <c r="N74" s="75" t="s">
        <v>18</v>
      </c>
      <c r="O74" s="75" t="s">
        <v>18</v>
      </c>
      <c r="P74" s="75" t="s">
        <v>18</v>
      </c>
    </row>
  </sheetData>
  <mergeCells count="18">
    <mergeCell ref="O9:O10"/>
    <mergeCell ref="P9:P10"/>
    <mergeCell ref="I9:I10"/>
    <mergeCell ref="J9:J10"/>
    <mergeCell ref="K9:K10"/>
    <mergeCell ref="L9:L10"/>
    <mergeCell ref="M9:M10"/>
    <mergeCell ref="N9:N10"/>
    <mergeCell ref="B5:P5"/>
    <mergeCell ref="B6:P6"/>
    <mergeCell ref="B7:P7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1"/>
  <sheetViews>
    <sheetView zoomScale="40" zoomScaleNormal="40" workbookViewId="0">
      <selection activeCell="U57" sqref="U57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ht="13.5" thickBot="1" x14ac:dyDescent="0.25">
      <c r="B11" s="62" t="s">
        <v>19</v>
      </c>
      <c r="C11" s="63" t="s">
        <v>20</v>
      </c>
      <c r="D11" s="64">
        <v>19312.679999999997</v>
      </c>
      <c r="E11" s="65">
        <v>1609.39</v>
      </c>
      <c r="F11" s="65">
        <v>1609.39</v>
      </c>
      <c r="G11" s="65">
        <v>1609.39</v>
      </c>
      <c r="H11" s="65">
        <v>1609.39</v>
      </c>
      <c r="I11" s="65">
        <v>1609.39</v>
      </c>
      <c r="J11" s="65">
        <v>1609.39</v>
      </c>
      <c r="K11" s="65">
        <v>1609.39</v>
      </c>
      <c r="L11" s="65">
        <v>1609.39</v>
      </c>
      <c r="M11" s="65">
        <v>1609.39</v>
      </c>
      <c r="N11" s="65">
        <v>1609.39</v>
      </c>
      <c r="O11" s="65">
        <v>1609.39</v>
      </c>
      <c r="P11" s="65">
        <v>1609.39</v>
      </c>
    </row>
    <row r="12" spans="2:16" ht="13.5" thickBot="1" x14ac:dyDescent="0.25">
      <c r="B12" s="62" t="s">
        <v>21</v>
      </c>
      <c r="C12" s="67" t="s">
        <v>22</v>
      </c>
      <c r="D12" s="68">
        <v>31365</v>
      </c>
      <c r="E12" s="65">
        <v>2613.75</v>
      </c>
      <c r="F12" s="65">
        <v>2613.75</v>
      </c>
      <c r="G12" s="65">
        <v>2613.75</v>
      </c>
      <c r="H12" s="65">
        <v>2613.75</v>
      </c>
      <c r="I12" s="65">
        <v>2613.75</v>
      </c>
      <c r="J12" s="65">
        <v>2613.75</v>
      </c>
      <c r="K12" s="65">
        <v>2613.75</v>
      </c>
      <c r="L12" s="65">
        <v>2613.75</v>
      </c>
      <c r="M12" s="65">
        <v>2613.75</v>
      </c>
      <c r="N12" s="65">
        <v>2613.75</v>
      </c>
      <c r="O12" s="65">
        <v>2613.75</v>
      </c>
      <c r="P12" s="65">
        <v>2613.75</v>
      </c>
    </row>
    <row r="13" spans="2:16" ht="13.5" thickBot="1" x14ac:dyDescent="0.25">
      <c r="B13" s="62" t="s">
        <v>23</v>
      </c>
      <c r="C13" s="67" t="s">
        <v>24</v>
      </c>
      <c r="D13" s="68">
        <v>22035.24</v>
      </c>
      <c r="E13" s="65">
        <v>1836.27</v>
      </c>
      <c r="F13" s="65">
        <v>1836.27</v>
      </c>
      <c r="G13" s="65">
        <v>1836.27</v>
      </c>
      <c r="H13" s="65">
        <v>1836.27</v>
      </c>
      <c r="I13" s="65">
        <v>1836.27</v>
      </c>
      <c r="J13" s="65">
        <v>1836.27</v>
      </c>
      <c r="K13" s="65">
        <v>1836.27</v>
      </c>
      <c r="L13" s="65">
        <v>1836.27</v>
      </c>
      <c r="M13" s="65">
        <v>1836.27</v>
      </c>
      <c r="N13" s="65">
        <v>1836.27</v>
      </c>
      <c r="O13" s="65">
        <v>1836.27</v>
      </c>
      <c r="P13" s="65">
        <v>1836.27</v>
      </c>
    </row>
    <row r="14" spans="2:16" ht="13.5" thickBot="1" x14ac:dyDescent="0.25">
      <c r="B14" s="62" t="s">
        <v>25</v>
      </c>
      <c r="C14" s="67" t="s">
        <v>26</v>
      </c>
      <c r="D14" s="68">
        <v>28321.679999999997</v>
      </c>
      <c r="E14" s="65">
        <v>2360.14</v>
      </c>
      <c r="F14" s="65">
        <v>2360.14</v>
      </c>
      <c r="G14" s="65">
        <v>2360.14</v>
      </c>
      <c r="H14" s="65">
        <v>2360.14</v>
      </c>
      <c r="I14" s="65">
        <v>2360.14</v>
      </c>
      <c r="J14" s="65">
        <v>2360.14</v>
      </c>
      <c r="K14" s="65">
        <v>2360.14</v>
      </c>
      <c r="L14" s="65">
        <v>2360.14</v>
      </c>
      <c r="M14" s="65">
        <v>2360.14</v>
      </c>
      <c r="N14" s="65">
        <v>2360.14</v>
      </c>
      <c r="O14" s="65">
        <v>2360.14</v>
      </c>
      <c r="P14" s="65">
        <v>2360.14</v>
      </c>
    </row>
    <row r="15" spans="2:16" ht="13.5" thickBot="1" x14ac:dyDescent="0.25">
      <c r="B15" s="62" t="s">
        <v>27</v>
      </c>
      <c r="C15" s="67" t="s">
        <v>28</v>
      </c>
      <c r="D15" s="68">
        <v>117755.51999999996</v>
      </c>
      <c r="E15" s="65">
        <v>9812.9599999999991</v>
      </c>
      <c r="F15" s="65">
        <v>9812.9599999999991</v>
      </c>
      <c r="G15" s="65">
        <v>9812.9599999999991</v>
      </c>
      <c r="H15" s="65">
        <v>9812.9599999999991</v>
      </c>
      <c r="I15" s="65">
        <v>9812.9599999999991</v>
      </c>
      <c r="J15" s="65">
        <v>9812.9599999999991</v>
      </c>
      <c r="K15" s="65">
        <v>9812.9599999999991</v>
      </c>
      <c r="L15" s="65">
        <v>9812.9599999999991</v>
      </c>
      <c r="M15" s="65">
        <v>9812.9599999999991</v>
      </c>
      <c r="N15" s="65">
        <v>9812.9599999999991</v>
      </c>
      <c r="O15" s="65">
        <v>9812.9599999999991</v>
      </c>
      <c r="P15" s="65">
        <v>9812.9599999999991</v>
      </c>
    </row>
    <row r="16" spans="2:16" ht="13.5" thickBot="1" x14ac:dyDescent="0.25">
      <c r="B16" s="62" t="s">
        <v>29</v>
      </c>
      <c r="C16" s="67" t="s">
        <v>30</v>
      </c>
      <c r="D16" s="68">
        <v>23822.880000000005</v>
      </c>
      <c r="E16" s="65">
        <v>1985.24</v>
      </c>
      <c r="F16" s="65">
        <v>1985.24</v>
      </c>
      <c r="G16" s="65">
        <v>1985.24</v>
      </c>
      <c r="H16" s="65">
        <v>1985.24</v>
      </c>
      <c r="I16" s="65">
        <v>1985.24</v>
      </c>
      <c r="J16" s="65">
        <v>1985.24</v>
      </c>
      <c r="K16" s="65">
        <v>1985.24</v>
      </c>
      <c r="L16" s="65">
        <v>1985.24</v>
      </c>
      <c r="M16" s="65">
        <v>1985.24</v>
      </c>
      <c r="N16" s="65">
        <v>1985.24</v>
      </c>
      <c r="O16" s="65">
        <v>1985.24</v>
      </c>
      <c r="P16" s="65">
        <v>1985.24</v>
      </c>
    </row>
    <row r="17" spans="2:16" ht="13.5" thickBot="1" x14ac:dyDescent="0.25">
      <c r="B17" s="62" t="s">
        <v>31</v>
      </c>
      <c r="C17" s="67" t="s">
        <v>32</v>
      </c>
      <c r="D17" s="68">
        <v>18194.88</v>
      </c>
      <c r="E17" s="65">
        <v>1516.24</v>
      </c>
      <c r="F17" s="65">
        <v>1516.24</v>
      </c>
      <c r="G17" s="65">
        <v>1516.24</v>
      </c>
      <c r="H17" s="65">
        <v>1516.24</v>
      </c>
      <c r="I17" s="65">
        <v>1516.24</v>
      </c>
      <c r="J17" s="65">
        <v>1516.24</v>
      </c>
      <c r="K17" s="65">
        <v>1516.24</v>
      </c>
      <c r="L17" s="65">
        <v>1516.24</v>
      </c>
      <c r="M17" s="65">
        <v>1516.24</v>
      </c>
      <c r="N17" s="65">
        <v>1516.24</v>
      </c>
      <c r="O17" s="65">
        <v>1516.24</v>
      </c>
      <c r="P17" s="65">
        <v>1516.24</v>
      </c>
    </row>
    <row r="18" spans="2:16" ht="13.5" thickBot="1" x14ac:dyDescent="0.25">
      <c r="B18" s="62" t="s">
        <v>33</v>
      </c>
      <c r="C18" s="67" t="s">
        <v>34</v>
      </c>
      <c r="D18" s="68">
        <v>57890.280000000006</v>
      </c>
      <c r="E18" s="65">
        <v>4824.1899999999996</v>
      </c>
      <c r="F18" s="65">
        <v>4824.1899999999996</v>
      </c>
      <c r="G18" s="65">
        <v>4824.1899999999996</v>
      </c>
      <c r="H18" s="65">
        <v>4824.1899999999996</v>
      </c>
      <c r="I18" s="65">
        <v>4824.1899999999996</v>
      </c>
      <c r="J18" s="65">
        <v>4824.1899999999996</v>
      </c>
      <c r="K18" s="65">
        <v>4824.1899999999996</v>
      </c>
      <c r="L18" s="65">
        <v>4824.1899999999996</v>
      </c>
      <c r="M18" s="65">
        <v>4824.1899999999996</v>
      </c>
      <c r="N18" s="65">
        <v>4824.1899999999996</v>
      </c>
      <c r="O18" s="65">
        <v>4824.1899999999996</v>
      </c>
      <c r="P18" s="65">
        <v>4824.1899999999996</v>
      </c>
    </row>
    <row r="19" spans="2:16" ht="13.5" thickBot="1" x14ac:dyDescent="0.25">
      <c r="B19" s="62" t="s">
        <v>35</v>
      </c>
      <c r="C19" s="67" t="s">
        <v>36</v>
      </c>
      <c r="D19" s="68">
        <v>76914.60000000002</v>
      </c>
      <c r="E19" s="65">
        <v>6409.55</v>
      </c>
      <c r="F19" s="65">
        <v>6409.55</v>
      </c>
      <c r="G19" s="65">
        <v>6409.55</v>
      </c>
      <c r="H19" s="65">
        <v>6409.55</v>
      </c>
      <c r="I19" s="65">
        <v>6409.55</v>
      </c>
      <c r="J19" s="65">
        <v>6409.55</v>
      </c>
      <c r="K19" s="65">
        <v>6409.55</v>
      </c>
      <c r="L19" s="65">
        <v>6409.55</v>
      </c>
      <c r="M19" s="65">
        <v>6409.55</v>
      </c>
      <c r="N19" s="65">
        <v>6409.55</v>
      </c>
      <c r="O19" s="65">
        <v>6409.55</v>
      </c>
      <c r="P19" s="65">
        <v>6409.55</v>
      </c>
    </row>
    <row r="20" spans="2:16" ht="13.5" thickBot="1" x14ac:dyDescent="0.25">
      <c r="B20" s="62" t="s">
        <v>37</v>
      </c>
      <c r="C20" s="67" t="s">
        <v>38</v>
      </c>
      <c r="D20" s="68">
        <v>42481.919999999998</v>
      </c>
      <c r="E20" s="65">
        <v>3540.16</v>
      </c>
      <c r="F20" s="65">
        <v>3540.16</v>
      </c>
      <c r="G20" s="65">
        <v>3540.16</v>
      </c>
      <c r="H20" s="65">
        <v>3540.16</v>
      </c>
      <c r="I20" s="65">
        <v>3540.16</v>
      </c>
      <c r="J20" s="65">
        <v>3540.16</v>
      </c>
      <c r="K20" s="65">
        <v>3540.16</v>
      </c>
      <c r="L20" s="65">
        <v>3540.16</v>
      </c>
      <c r="M20" s="65">
        <v>3540.16</v>
      </c>
      <c r="N20" s="65">
        <v>3540.16</v>
      </c>
      <c r="O20" s="65">
        <v>3540.16</v>
      </c>
      <c r="P20" s="65">
        <v>3540.16</v>
      </c>
    </row>
    <row r="21" spans="2:16" ht="13.5" thickBot="1" x14ac:dyDescent="0.25">
      <c r="B21" s="62" t="s">
        <v>39</v>
      </c>
      <c r="C21" s="67" t="s">
        <v>40</v>
      </c>
      <c r="D21" s="68">
        <v>26776.199999999993</v>
      </c>
      <c r="E21" s="65">
        <v>2231.35</v>
      </c>
      <c r="F21" s="65">
        <v>2231.35</v>
      </c>
      <c r="G21" s="65">
        <v>2231.35</v>
      </c>
      <c r="H21" s="65">
        <v>2231.35</v>
      </c>
      <c r="I21" s="65">
        <v>2231.35</v>
      </c>
      <c r="J21" s="65">
        <v>2231.35</v>
      </c>
      <c r="K21" s="65">
        <v>2231.35</v>
      </c>
      <c r="L21" s="65">
        <v>2231.35</v>
      </c>
      <c r="M21" s="65">
        <v>2231.35</v>
      </c>
      <c r="N21" s="65">
        <v>2231.35</v>
      </c>
      <c r="O21" s="65">
        <v>2231.35</v>
      </c>
      <c r="P21" s="65">
        <v>2231.35</v>
      </c>
    </row>
    <row r="22" spans="2:16" ht="13.5" thickBot="1" x14ac:dyDescent="0.25">
      <c r="B22" s="62" t="s">
        <v>41</v>
      </c>
      <c r="C22" s="67" t="s">
        <v>42</v>
      </c>
      <c r="D22" s="68">
        <v>20205.72</v>
      </c>
      <c r="E22" s="65">
        <v>1683.81</v>
      </c>
      <c r="F22" s="65">
        <v>1683.81</v>
      </c>
      <c r="G22" s="65">
        <v>1683.81</v>
      </c>
      <c r="H22" s="65">
        <v>1683.81</v>
      </c>
      <c r="I22" s="65">
        <v>1683.81</v>
      </c>
      <c r="J22" s="65">
        <v>1683.81</v>
      </c>
      <c r="K22" s="65">
        <v>1683.81</v>
      </c>
      <c r="L22" s="65">
        <v>1683.81</v>
      </c>
      <c r="M22" s="65">
        <v>1683.81</v>
      </c>
      <c r="N22" s="65">
        <v>1683.81</v>
      </c>
      <c r="O22" s="65">
        <v>1683.81</v>
      </c>
      <c r="P22" s="65">
        <v>1683.81</v>
      </c>
    </row>
    <row r="23" spans="2:16" ht="13.5" thickBot="1" x14ac:dyDescent="0.25">
      <c r="B23" s="62" t="s">
        <v>43</v>
      </c>
      <c r="C23" s="67" t="s">
        <v>44</v>
      </c>
      <c r="D23" s="68">
        <v>27453.84</v>
      </c>
      <c r="E23" s="65">
        <v>2287.8200000000002</v>
      </c>
      <c r="F23" s="65">
        <v>2287.8200000000002</v>
      </c>
      <c r="G23" s="65">
        <v>2287.8200000000002</v>
      </c>
      <c r="H23" s="65">
        <v>2287.8200000000002</v>
      </c>
      <c r="I23" s="65">
        <v>2287.8200000000002</v>
      </c>
      <c r="J23" s="65">
        <v>2287.8200000000002</v>
      </c>
      <c r="K23" s="65">
        <v>2287.8200000000002</v>
      </c>
      <c r="L23" s="65">
        <v>2287.8200000000002</v>
      </c>
      <c r="M23" s="65">
        <v>2287.8200000000002</v>
      </c>
      <c r="N23" s="65">
        <v>2287.8200000000002</v>
      </c>
      <c r="O23" s="65">
        <v>2287.8200000000002</v>
      </c>
      <c r="P23" s="65">
        <v>2287.8200000000002</v>
      </c>
    </row>
    <row r="24" spans="2:16" ht="13.5" thickBot="1" x14ac:dyDescent="0.25">
      <c r="B24" s="62" t="s">
        <v>45</v>
      </c>
      <c r="C24" s="67" t="s">
        <v>46</v>
      </c>
      <c r="D24" s="68">
        <v>16532.04</v>
      </c>
      <c r="E24" s="65">
        <v>1377.67</v>
      </c>
      <c r="F24" s="65">
        <v>1377.67</v>
      </c>
      <c r="G24" s="65">
        <v>1377.67</v>
      </c>
      <c r="H24" s="65">
        <v>1377.67</v>
      </c>
      <c r="I24" s="65">
        <v>1377.67</v>
      </c>
      <c r="J24" s="65">
        <v>1377.67</v>
      </c>
      <c r="K24" s="65">
        <v>1377.67</v>
      </c>
      <c r="L24" s="65">
        <v>1377.67</v>
      </c>
      <c r="M24" s="65">
        <v>1377.67</v>
      </c>
      <c r="N24" s="65">
        <v>1377.67</v>
      </c>
      <c r="O24" s="65">
        <v>1377.67</v>
      </c>
      <c r="P24" s="65">
        <v>1377.67</v>
      </c>
    </row>
    <row r="25" spans="2:16" ht="13.5" thickBot="1" x14ac:dyDescent="0.25">
      <c r="B25" s="62" t="s">
        <v>47</v>
      </c>
      <c r="C25" s="67" t="s">
        <v>48</v>
      </c>
      <c r="D25" s="68">
        <v>20765.880000000005</v>
      </c>
      <c r="E25" s="65">
        <v>1730.49</v>
      </c>
      <c r="F25" s="65">
        <v>1730.49</v>
      </c>
      <c r="G25" s="65">
        <v>1730.49</v>
      </c>
      <c r="H25" s="65">
        <v>1730.49</v>
      </c>
      <c r="I25" s="65">
        <v>1730.49</v>
      </c>
      <c r="J25" s="65">
        <v>1730.49</v>
      </c>
      <c r="K25" s="65">
        <v>1730.49</v>
      </c>
      <c r="L25" s="65">
        <v>1730.49</v>
      </c>
      <c r="M25" s="65">
        <v>1730.49</v>
      </c>
      <c r="N25" s="65">
        <v>1730.49</v>
      </c>
      <c r="O25" s="65">
        <v>1730.49</v>
      </c>
      <c r="P25" s="65">
        <v>1730.49</v>
      </c>
    </row>
    <row r="26" spans="2:16" ht="13.5" thickBot="1" x14ac:dyDescent="0.25">
      <c r="B26" s="62" t="s">
        <v>49</v>
      </c>
      <c r="C26" s="67" t="s">
        <v>50</v>
      </c>
      <c r="D26" s="68">
        <v>97104.12</v>
      </c>
      <c r="E26" s="65">
        <v>8092.01</v>
      </c>
      <c r="F26" s="65">
        <v>8092.01</v>
      </c>
      <c r="G26" s="65">
        <v>8092.01</v>
      </c>
      <c r="H26" s="65">
        <v>8092.01</v>
      </c>
      <c r="I26" s="65">
        <v>8092.01</v>
      </c>
      <c r="J26" s="65">
        <v>8092.01</v>
      </c>
      <c r="K26" s="65">
        <v>8092.01</v>
      </c>
      <c r="L26" s="65">
        <v>8092.01</v>
      </c>
      <c r="M26" s="65">
        <v>8092.01</v>
      </c>
      <c r="N26" s="65">
        <v>8092.01</v>
      </c>
      <c r="O26" s="65">
        <v>8092.01</v>
      </c>
      <c r="P26" s="65">
        <v>8092.01</v>
      </c>
    </row>
    <row r="27" spans="2:16" ht="13.5" thickBot="1" x14ac:dyDescent="0.25">
      <c r="B27" s="62" t="s">
        <v>51</v>
      </c>
      <c r="C27" s="67" t="s">
        <v>52</v>
      </c>
      <c r="D27" s="68">
        <v>26542.92</v>
      </c>
      <c r="E27" s="65">
        <v>2211.91</v>
      </c>
      <c r="F27" s="65">
        <v>2211.91</v>
      </c>
      <c r="G27" s="65">
        <v>2211.91</v>
      </c>
      <c r="H27" s="65">
        <v>2211.91</v>
      </c>
      <c r="I27" s="65">
        <v>2211.91</v>
      </c>
      <c r="J27" s="65">
        <v>2211.91</v>
      </c>
      <c r="K27" s="65">
        <v>2211.91</v>
      </c>
      <c r="L27" s="65">
        <v>2211.91</v>
      </c>
      <c r="M27" s="65">
        <v>2211.91</v>
      </c>
      <c r="N27" s="65">
        <v>2211.91</v>
      </c>
      <c r="O27" s="65">
        <v>2211.91</v>
      </c>
      <c r="P27" s="65">
        <v>2211.91</v>
      </c>
    </row>
    <row r="28" spans="2:16" ht="13.5" thickBot="1" x14ac:dyDescent="0.25">
      <c r="B28" s="62" t="s">
        <v>53</v>
      </c>
      <c r="C28" s="67" t="s">
        <v>54</v>
      </c>
      <c r="D28" s="68">
        <v>44838.48</v>
      </c>
      <c r="E28" s="65">
        <v>3736.54</v>
      </c>
      <c r="F28" s="65">
        <v>3736.54</v>
      </c>
      <c r="G28" s="65">
        <v>3736.54</v>
      </c>
      <c r="H28" s="65">
        <v>3736.54</v>
      </c>
      <c r="I28" s="65">
        <v>3736.54</v>
      </c>
      <c r="J28" s="65">
        <v>3736.54</v>
      </c>
      <c r="K28" s="65">
        <v>3736.54</v>
      </c>
      <c r="L28" s="65">
        <v>3736.54</v>
      </c>
      <c r="M28" s="65">
        <v>3736.54</v>
      </c>
      <c r="N28" s="65">
        <v>3736.54</v>
      </c>
      <c r="O28" s="65">
        <v>3736.54</v>
      </c>
      <c r="P28" s="65">
        <v>3736.54</v>
      </c>
    </row>
    <row r="29" spans="2:16" ht="13.5" thickBot="1" x14ac:dyDescent="0.25">
      <c r="B29" s="62" t="s">
        <v>55</v>
      </c>
      <c r="C29" s="67" t="s">
        <v>56</v>
      </c>
      <c r="D29" s="68">
        <v>21145.199999999997</v>
      </c>
      <c r="E29" s="65">
        <v>1762.1</v>
      </c>
      <c r="F29" s="65">
        <v>1762.1</v>
      </c>
      <c r="G29" s="65">
        <v>1762.1</v>
      </c>
      <c r="H29" s="65">
        <v>1762.1</v>
      </c>
      <c r="I29" s="65">
        <v>1762.1</v>
      </c>
      <c r="J29" s="65">
        <v>1762.1</v>
      </c>
      <c r="K29" s="65">
        <v>1762.1</v>
      </c>
      <c r="L29" s="65">
        <v>1762.1</v>
      </c>
      <c r="M29" s="65">
        <v>1762.1</v>
      </c>
      <c r="N29" s="65">
        <v>1762.1</v>
      </c>
      <c r="O29" s="65">
        <v>1762.1</v>
      </c>
      <c r="P29" s="65">
        <v>1762.1</v>
      </c>
    </row>
    <row r="30" spans="2:16" ht="13.5" thickBot="1" x14ac:dyDescent="0.25">
      <c r="B30" s="62" t="s">
        <v>57</v>
      </c>
      <c r="C30" s="67" t="s">
        <v>58</v>
      </c>
      <c r="D30" s="68">
        <v>28390.679999999997</v>
      </c>
      <c r="E30" s="65">
        <v>2365.89</v>
      </c>
      <c r="F30" s="65">
        <v>2365.89</v>
      </c>
      <c r="G30" s="65">
        <v>2365.89</v>
      </c>
      <c r="H30" s="65">
        <v>2365.89</v>
      </c>
      <c r="I30" s="65">
        <v>2365.89</v>
      </c>
      <c r="J30" s="65">
        <v>2365.89</v>
      </c>
      <c r="K30" s="65">
        <v>2365.89</v>
      </c>
      <c r="L30" s="65">
        <v>2365.89</v>
      </c>
      <c r="M30" s="65">
        <v>2365.89</v>
      </c>
      <c r="N30" s="65">
        <v>2365.89</v>
      </c>
      <c r="O30" s="65">
        <v>2365.89</v>
      </c>
      <c r="P30" s="65">
        <v>2365.89</v>
      </c>
    </row>
    <row r="31" spans="2:16" ht="13.5" thickBot="1" x14ac:dyDescent="0.25">
      <c r="B31" s="62" t="s">
        <v>59</v>
      </c>
      <c r="C31" s="67" t="s">
        <v>60</v>
      </c>
      <c r="D31" s="68">
        <v>17446.079999999998</v>
      </c>
      <c r="E31" s="65">
        <v>1453.84</v>
      </c>
      <c r="F31" s="65">
        <v>1453.84</v>
      </c>
      <c r="G31" s="65">
        <v>1453.84</v>
      </c>
      <c r="H31" s="65">
        <v>1453.84</v>
      </c>
      <c r="I31" s="65">
        <v>1453.84</v>
      </c>
      <c r="J31" s="65">
        <v>1453.84</v>
      </c>
      <c r="K31" s="65">
        <v>1453.84</v>
      </c>
      <c r="L31" s="65">
        <v>1453.84</v>
      </c>
      <c r="M31" s="65">
        <v>1453.84</v>
      </c>
      <c r="N31" s="65">
        <v>1453.84</v>
      </c>
      <c r="O31" s="65">
        <v>1453.84</v>
      </c>
      <c r="P31" s="65">
        <v>1453.84</v>
      </c>
    </row>
    <row r="32" spans="2:16" ht="13.5" thickBot="1" x14ac:dyDescent="0.25">
      <c r="B32" s="62" t="s">
        <v>61</v>
      </c>
      <c r="C32" s="67" t="s">
        <v>62</v>
      </c>
      <c r="D32" s="68">
        <v>21854.519999999993</v>
      </c>
      <c r="E32" s="65">
        <v>1821.21</v>
      </c>
      <c r="F32" s="65">
        <v>1821.21</v>
      </c>
      <c r="G32" s="65">
        <v>1821.21</v>
      </c>
      <c r="H32" s="65">
        <v>1821.21</v>
      </c>
      <c r="I32" s="65">
        <v>1821.21</v>
      </c>
      <c r="J32" s="65">
        <v>1821.21</v>
      </c>
      <c r="K32" s="65">
        <v>1821.21</v>
      </c>
      <c r="L32" s="65">
        <v>1821.21</v>
      </c>
      <c r="M32" s="65">
        <v>1821.21</v>
      </c>
      <c r="N32" s="65">
        <v>1821.21</v>
      </c>
      <c r="O32" s="65">
        <v>1821.21</v>
      </c>
      <c r="P32" s="65">
        <v>1821.21</v>
      </c>
    </row>
    <row r="33" spans="2:16" ht="13.5" thickBot="1" x14ac:dyDescent="0.25">
      <c r="B33" s="62" t="s">
        <v>63</v>
      </c>
      <c r="C33" s="67" t="s">
        <v>64</v>
      </c>
      <c r="D33" s="68">
        <v>16816.8</v>
      </c>
      <c r="E33" s="65">
        <v>1401.4</v>
      </c>
      <c r="F33" s="65">
        <v>1401.4</v>
      </c>
      <c r="G33" s="65">
        <v>1401.4</v>
      </c>
      <c r="H33" s="65">
        <v>1401.4</v>
      </c>
      <c r="I33" s="65">
        <v>1401.4</v>
      </c>
      <c r="J33" s="65">
        <v>1401.4</v>
      </c>
      <c r="K33" s="65">
        <v>1401.4</v>
      </c>
      <c r="L33" s="65">
        <v>1401.4</v>
      </c>
      <c r="M33" s="65">
        <v>1401.4</v>
      </c>
      <c r="N33" s="65">
        <v>1401.4</v>
      </c>
      <c r="O33" s="65">
        <v>1401.4</v>
      </c>
      <c r="P33" s="65">
        <v>1401.4</v>
      </c>
    </row>
    <row r="34" spans="2:16" ht="13.5" thickBot="1" x14ac:dyDescent="0.25">
      <c r="B34" s="62" t="s">
        <v>65</v>
      </c>
      <c r="C34" s="67" t="s">
        <v>66</v>
      </c>
      <c r="D34" s="68">
        <v>31145.16</v>
      </c>
      <c r="E34" s="65">
        <v>2595.4299999999998</v>
      </c>
      <c r="F34" s="65">
        <v>2595.4299999999998</v>
      </c>
      <c r="G34" s="65">
        <v>2595.4299999999998</v>
      </c>
      <c r="H34" s="65">
        <v>2595.4299999999998</v>
      </c>
      <c r="I34" s="65">
        <v>2595.4299999999998</v>
      </c>
      <c r="J34" s="65">
        <v>2595.4299999999998</v>
      </c>
      <c r="K34" s="65">
        <v>2595.4299999999998</v>
      </c>
      <c r="L34" s="65">
        <v>2595.4299999999998</v>
      </c>
      <c r="M34" s="65">
        <v>2595.4299999999998</v>
      </c>
      <c r="N34" s="65">
        <v>2595.4299999999998</v>
      </c>
      <c r="O34" s="65">
        <v>2595.4299999999998</v>
      </c>
      <c r="P34" s="65">
        <v>2595.4299999999998</v>
      </c>
    </row>
    <row r="35" spans="2:16" ht="13.5" thickBot="1" x14ac:dyDescent="0.25">
      <c r="B35" s="62" t="s">
        <v>67</v>
      </c>
      <c r="C35" s="67" t="s">
        <v>68</v>
      </c>
      <c r="D35" s="68">
        <v>36230.87999999999</v>
      </c>
      <c r="E35" s="65">
        <v>3019.24</v>
      </c>
      <c r="F35" s="65">
        <v>3019.24</v>
      </c>
      <c r="G35" s="65">
        <v>3019.24</v>
      </c>
      <c r="H35" s="65">
        <v>3019.24</v>
      </c>
      <c r="I35" s="65">
        <v>3019.24</v>
      </c>
      <c r="J35" s="65">
        <v>3019.24</v>
      </c>
      <c r="K35" s="65">
        <v>3019.24</v>
      </c>
      <c r="L35" s="65">
        <v>3019.24</v>
      </c>
      <c r="M35" s="65">
        <v>3019.24</v>
      </c>
      <c r="N35" s="65">
        <v>3019.24</v>
      </c>
      <c r="O35" s="65">
        <v>3019.24</v>
      </c>
      <c r="P35" s="65">
        <v>3019.24</v>
      </c>
    </row>
    <row r="36" spans="2:16" ht="13.5" thickBot="1" x14ac:dyDescent="0.25">
      <c r="B36" s="62" t="s">
        <v>69</v>
      </c>
      <c r="C36" s="67" t="s">
        <v>70</v>
      </c>
      <c r="D36" s="68">
        <v>37157.279999999999</v>
      </c>
      <c r="E36" s="65">
        <v>3096.44</v>
      </c>
      <c r="F36" s="65">
        <v>3096.44</v>
      </c>
      <c r="G36" s="65">
        <v>3096.44</v>
      </c>
      <c r="H36" s="65">
        <v>3096.44</v>
      </c>
      <c r="I36" s="65">
        <v>3096.44</v>
      </c>
      <c r="J36" s="65">
        <v>3096.44</v>
      </c>
      <c r="K36" s="65">
        <v>3096.44</v>
      </c>
      <c r="L36" s="65">
        <v>3096.44</v>
      </c>
      <c r="M36" s="65">
        <v>3096.44</v>
      </c>
      <c r="N36" s="65">
        <v>3096.44</v>
      </c>
      <c r="O36" s="65">
        <v>3096.44</v>
      </c>
      <c r="P36" s="65">
        <v>3096.44</v>
      </c>
    </row>
    <row r="37" spans="2:16" ht="13.5" thickBot="1" x14ac:dyDescent="0.25">
      <c r="B37" s="62" t="s">
        <v>71</v>
      </c>
      <c r="C37" s="67" t="s">
        <v>72</v>
      </c>
      <c r="D37" s="68">
        <v>40359.239999999991</v>
      </c>
      <c r="E37" s="65">
        <v>3363.27</v>
      </c>
      <c r="F37" s="65">
        <v>3363.27</v>
      </c>
      <c r="G37" s="65">
        <v>3363.27</v>
      </c>
      <c r="H37" s="65">
        <v>3363.27</v>
      </c>
      <c r="I37" s="65">
        <v>3363.27</v>
      </c>
      <c r="J37" s="65">
        <v>3363.27</v>
      </c>
      <c r="K37" s="65">
        <v>3363.27</v>
      </c>
      <c r="L37" s="65">
        <v>3363.27</v>
      </c>
      <c r="M37" s="65">
        <v>3363.27</v>
      </c>
      <c r="N37" s="65">
        <v>3363.27</v>
      </c>
      <c r="O37" s="65">
        <v>3363.27</v>
      </c>
      <c r="P37" s="65">
        <v>3363.27</v>
      </c>
    </row>
    <row r="38" spans="2:16" ht="13.5" thickBot="1" x14ac:dyDescent="0.25">
      <c r="B38" s="62" t="s">
        <v>73</v>
      </c>
      <c r="C38" s="67" t="s">
        <v>74</v>
      </c>
      <c r="D38" s="68">
        <v>21387.96</v>
      </c>
      <c r="E38" s="65">
        <v>1782.33</v>
      </c>
      <c r="F38" s="65">
        <v>1782.33</v>
      </c>
      <c r="G38" s="65">
        <v>1782.33</v>
      </c>
      <c r="H38" s="65">
        <v>1782.33</v>
      </c>
      <c r="I38" s="65">
        <v>1782.33</v>
      </c>
      <c r="J38" s="65">
        <v>1782.33</v>
      </c>
      <c r="K38" s="65">
        <v>1782.33</v>
      </c>
      <c r="L38" s="65">
        <v>1782.33</v>
      </c>
      <c r="M38" s="65">
        <v>1782.33</v>
      </c>
      <c r="N38" s="65">
        <v>1782.33</v>
      </c>
      <c r="O38" s="65">
        <v>1782.33</v>
      </c>
      <c r="P38" s="65">
        <v>1782.33</v>
      </c>
    </row>
    <row r="39" spans="2:16" ht="13.5" thickBot="1" x14ac:dyDescent="0.25">
      <c r="B39" s="62" t="s">
        <v>75</v>
      </c>
      <c r="C39" s="67" t="s">
        <v>76</v>
      </c>
      <c r="D39" s="68">
        <v>19071</v>
      </c>
      <c r="E39" s="65">
        <v>1589.25</v>
      </c>
      <c r="F39" s="65">
        <v>1589.25</v>
      </c>
      <c r="G39" s="65">
        <v>1589.25</v>
      </c>
      <c r="H39" s="65">
        <v>1589.25</v>
      </c>
      <c r="I39" s="65">
        <v>1589.25</v>
      </c>
      <c r="J39" s="65">
        <v>1589.25</v>
      </c>
      <c r="K39" s="65">
        <v>1589.25</v>
      </c>
      <c r="L39" s="65">
        <v>1589.25</v>
      </c>
      <c r="M39" s="65">
        <v>1589.25</v>
      </c>
      <c r="N39" s="65">
        <v>1589.25</v>
      </c>
      <c r="O39" s="65">
        <v>1589.25</v>
      </c>
      <c r="P39" s="65">
        <v>1589.25</v>
      </c>
    </row>
    <row r="40" spans="2:16" ht="13.5" thickBot="1" x14ac:dyDescent="0.25">
      <c r="B40" s="62" t="s">
        <v>77</v>
      </c>
      <c r="C40" s="67" t="s">
        <v>78</v>
      </c>
      <c r="D40" s="68">
        <v>23539.320000000003</v>
      </c>
      <c r="E40" s="65">
        <v>1961.61</v>
      </c>
      <c r="F40" s="65">
        <v>1961.61</v>
      </c>
      <c r="G40" s="65">
        <v>1961.61</v>
      </c>
      <c r="H40" s="65">
        <v>1961.61</v>
      </c>
      <c r="I40" s="65">
        <v>1961.61</v>
      </c>
      <c r="J40" s="65">
        <v>1961.61</v>
      </c>
      <c r="K40" s="65">
        <v>1961.61</v>
      </c>
      <c r="L40" s="65">
        <v>1961.61</v>
      </c>
      <c r="M40" s="65">
        <v>1961.61</v>
      </c>
      <c r="N40" s="65">
        <v>1961.61</v>
      </c>
      <c r="O40" s="65">
        <v>1961.61</v>
      </c>
      <c r="P40" s="65">
        <v>1961.61</v>
      </c>
    </row>
    <row r="41" spans="2:16" ht="13.5" thickBot="1" x14ac:dyDescent="0.25">
      <c r="B41" s="62" t="s">
        <v>79</v>
      </c>
      <c r="C41" s="67" t="s">
        <v>80</v>
      </c>
      <c r="D41" s="68">
        <v>18644.04</v>
      </c>
      <c r="E41" s="65">
        <v>1553.67</v>
      </c>
      <c r="F41" s="65">
        <v>1553.67</v>
      </c>
      <c r="G41" s="65">
        <v>1553.67</v>
      </c>
      <c r="H41" s="65">
        <v>1553.67</v>
      </c>
      <c r="I41" s="65">
        <v>1553.67</v>
      </c>
      <c r="J41" s="65">
        <v>1553.67</v>
      </c>
      <c r="K41" s="65">
        <v>1553.67</v>
      </c>
      <c r="L41" s="65">
        <v>1553.67</v>
      </c>
      <c r="M41" s="65">
        <v>1553.67</v>
      </c>
      <c r="N41" s="65">
        <v>1553.67</v>
      </c>
      <c r="O41" s="65">
        <v>1553.67</v>
      </c>
      <c r="P41" s="65">
        <v>1553.67</v>
      </c>
    </row>
    <row r="42" spans="2:16" ht="13.5" thickBot="1" x14ac:dyDescent="0.25">
      <c r="B42" s="62" t="s">
        <v>81</v>
      </c>
      <c r="C42" s="67" t="s">
        <v>82</v>
      </c>
      <c r="D42" s="68">
        <v>19134.480000000003</v>
      </c>
      <c r="E42" s="65">
        <v>1594.54</v>
      </c>
      <c r="F42" s="65">
        <v>1594.54</v>
      </c>
      <c r="G42" s="65">
        <v>1594.54</v>
      </c>
      <c r="H42" s="65">
        <v>1594.54</v>
      </c>
      <c r="I42" s="65">
        <v>1594.54</v>
      </c>
      <c r="J42" s="65">
        <v>1594.54</v>
      </c>
      <c r="K42" s="65">
        <v>1594.54</v>
      </c>
      <c r="L42" s="65">
        <v>1594.54</v>
      </c>
      <c r="M42" s="65">
        <v>1594.54</v>
      </c>
      <c r="N42" s="65">
        <v>1594.54</v>
      </c>
      <c r="O42" s="65">
        <v>1594.54</v>
      </c>
      <c r="P42" s="65">
        <v>1594.54</v>
      </c>
    </row>
    <row r="43" spans="2:16" ht="13.5" thickBot="1" x14ac:dyDescent="0.25">
      <c r="B43" s="62" t="s">
        <v>83</v>
      </c>
      <c r="C43" s="67" t="s">
        <v>84</v>
      </c>
      <c r="D43" s="68">
        <v>19107.480000000003</v>
      </c>
      <c r="E43" s="65">
        <v>1592.29</v>
      </c>
      <c r="F43" s="65">
        <v>1592.29</v>
      </c>
      <c r="G43" s="65">
        <v>1592.29</v>
      </c>
      <c r="H43" s="65">
        <v>1592.29</v>
      </c>
      <c r="I43" s="65">
        <v>1592.29</v>
      </c>
      <c r="J43" s="65">
        <v>1592.29</v>
      </c>
      <c r="K43" s="65">
        <v>1592.29</v>
      </c>
      <c r="L43" s="65">
        <v>1592.29</v>
      </c>
      <c r="M43" s="65">
        <v>1592.29</v>
      </c>
      <c r="N43" s="65">
        <v>1592.29</v>
      </c>
      <c r="O43" s="65">
        <v>1592.29</v>
      </c>
      <c r="P43" s="65">
        <v>1592.29</v>
      </c>
    </row>
    <row r="44" spans="2:16" ht="13.5" thickBot="1" x14ac:dyDescent="0.25">
      <c r="B44" s="62" t="s">
        <v>85</v>
      </c>
      <c r="C44" s="67" t="s">
        <v>86</v>
      </c>
      <c r="D44" s="68">
        <v>17095.679999999997</v>
      </c>
      <c r="E44" s="65">
        <v>1424.64</v>
      </c>
      <c r="F44" s="65">
        <v>1424.64</v>
      </c>
      <c r="G44" s="65">
        <v>1424.64</v>
      </c>
      <c r="H44" s="65">
        <v>1424.64</v>
      </c>
      <c r="I44" s="65">
        <v>1424.64</v>
      </c>
      <c r="J44" s="65">
        <v>1424.64</v>
      </c>
      <c r="K44" s="65">
        <v>1424.64</v>
      </c>
      <c r="L44" s="65">
        <v>1424.64</v>
      </c>
      <c r="M44" s="65">
        <v>1424.64</v>
      </c>
      <c r="N44" s="65">
        <v>1424.64</v>
      </c>
      <c r="O44" s="65">
        <v>1424.64</v>
      </c>
      <c r="P44" s="65">
        <v>1424.64</v>
      </c>
    </row>
    <row r="45" spans="2:16" ht="13.5" thickBot="1" x14ac:dyDescent="0.25">
      <c r="B45" s="62" t="s">
        <v>87</v>
      </c>
      <c r="C45" s="67" t="s">
        <v>88</v>
      </c>
      <c r="D45" s="68">
        <v>16710.240000000002</v>
      </c>
      <c r="E45" s="65">
        <v>1392.52</v>
      </c>
      <c r="F45" s="65">
        <v>1392.52</v>
      </c>
      <c r="G45" s="65">
        <v>1392.52</v>
      </c>
      <c r="H45" s="65">
        <v>1392.52</v>
      </c>
      <c r="I45" s="65">
        <v>1392.52</v>
      </c>
      <c r="J45" s="65">
        <v>1392.52</v>
      </c>
      <c r="K45" s="65">
        <v>1392.52</v>
      </c>
      <c r="L45" s="65">
        <v>1392.52</v>
      </c>
      <c r="M45" s="65">
        <v>1392.52</v>
      </c>
      <c r="N45" s="65">
        <v>1392.52</v>
      </c>
      <c r="O45" s="65">
        <v>1392.52</v>
      </c>
      <c r="P45" s="65">
        <v>1392.52</v>
      </c>
    </row>
    <row r="46" spans="2:16" ht="13.5" thickBot="1" x14ac:dyDescent="0.25">
      <c r="B46" s="62" t="s">
        <v>89</v>
      </c>
      <c r="C46" s="67" t="s">
        <v>90</v>
      </c>
      <c r="D46" s="68">
        <v>70072.800000000003</v>
      </c>
      <c r="E46" s="65">
        <v>5839.4</v>
      </c>
      <c r="F46" s="65">
        <v>5839.4</v>
      </c>
      <c r="G46" s="65">
        <v>5839.4</v>
      </c>
      <c r="H46" s="65">
        <v>5839.4</v>
      </c>
      <c r="I46" s="65">
        <v>5839.4</v>
      </c>
      <c r="J46" s="65">
        <v>5839.4</v>
      </c>
      <c r="K46" s="65">
        <v>5839.4</v>
      </c>
      <c r="L46" s="65">
        <v>5839.4</v>
      </c>
      <c r="M46" s="65">
        <v>5839.4</v>
      </c>
      <c r="N46" s="65">
        <v>5839.4</v>
      </c>
      <c r="O46" s="65">
        <v>5839.4</v>
      </c>
      <c r="P46" s="65">
        <v>5839.4</v>
      </c>
    </row>
    <row r="47" spans="2:16" ht="13.5" thickBot="1" x14ac:dyDescent="0.25">
      <c r="B47" s="62" t="s">
        <v>91</v>
      </c>
      <c r="C47" s="67" t="s">
        <v>92</v>
      </c>
      <c r="D47" s="68">
        <v>20201.519999999993</v>
      </c>
      <c r="E47" s="65">
        <v>1683.46</v>
      </c>
      <c r="F47" s="65">
        <v>1683.46</v>
      </c>
      <c r="G47" s="65">
        <v>1683.46</v>
      </c>
      <c r="H47" s="65">
        <v>1683.46</v>
      </c>
      <c r="I47" s="65">
        <v>1683.46</v>
      </c>
      <c r="J47" s="65">
        <v>1683.46</v>
      </c>
      <c r="K47" s="65">
        <v>1683.46</v>
      </c>
      <c r="L47" s="65">
        <v>1683.46</v>
      </c>
      <c r="M47" s="65">
        <v>1683.46</v>
      </c>
      <c r="N47" s="65">
        <v>1683.46</v>
      </c>
      <c r="O47" s="65">
        <v>1683.46</v>
      </c>
      <c r="P47" s="65">
        <v>1683.46</v>
      </c>
    </row>
    <row r="48" spans="2:16" ht="13.5" thickBot="1" x14ac:dyDescent="0.25">
      <c r="B48" s="62" t="s">
        <v>93</v>
      </c>
      <c r="C48" s="67" t="s">
        <v>94</v>
      </c>
      <c r="D48" s="68">
        <v>16996.8</v>
      </c>
      <c r="E48" s="65">
        <v>1416.4</v>
      </c>
      <c r="F48" s="65">
        <v>1416.4</v>
      </c>
      <c r="G48" s="65">
        <v>1416.4</v>
      </c>
      <c r="H48" s="65">
        <v>1416.4</v>
      </c>
      <c r="I48" s="65">
        <v>1416.4</v>
      </c>
      <c r="J48" s="65">
        <v>1416.4</v>
      </c>
      <c r="K48" s="65">
        <v>1416.4</v>
      </c>
      <c r="L48" s="65">
        <v>1416.4</v>
      </c>
      <c r="M48" s="65">
        <v>1416.4</v>
      </c>
      <c r="N48" s="65">
        <v>1416.4</v>
      </c>
      <c r="O48" s="65">
        <v>1416.4</v>
      </c>
      <c r="P48" s="65">
        <v>1416.4</v>
      </c>
    </row>
    <row r="49" spans="2:16" ht="13.5" thickBot="1" x14ac:dyDescent="0.25">
      <c r="B49" s="62" t="s">
        <v>95</v>
      </c>
      <c r="C49" s="67" t="s">
        <v>96</v>
      </c>
      <c r="D49" s="68">
        <v>20728.920000000002</v>
      </c>
      <c r="E49" s="65">
        <v>1727.41</v>
      </c>
      <c r="F49" s="65">
        <v>1727.41</v>
      </c>
      <c r="G49" s="65">
        <v>1727.41</v>
      </c>
      <c r="H49" s="65">
        <v>1727.41</v>
      </c>
      <c r="I49" s="65">
        <v>1727.41</v>
      </c>
      <c r="J49" s="65">
        <v>1727.41</v>
      </c>
      <c r="K49" s="65">
        <v>1727.41</v>
      </c>
      <c r="L49" s="65">
        <v>1727.41</v>
      </c>
      <c r="M49" s="65">
        <v>1727.41</v>
      </c>
      <c r="N49" s="65">
        <v>1727.41</v>
      </c>
      <c r="O49" s="65">
        <v>1727.41</v>
      </c>
      <c r="P49" s="65">
        <v>1727.41</v>
      </c>
    </row>
    <row r="50" spans="2:16" ht="13.5" thickBot="1" x14ac:dyDescent="0.25">
      <c r="B50" s="62" t="s">
        <v>97</v>
      </c>
      <c r="C50" s="67" t="s">
        <v>98</v>
      </c>
      <c r="D50" s="68">
        <v>18171.240000000002</v>
      </c>
      <c r="E50" s="65">
        <v>1514.27</v>
      </c>
      <c r="F50" s="65">
        <v>1514.27</v>
      </c>
      <c r="G50" s="65">
        <v>1514.27</v>
      </c>
      <c r="H50" s="65">
        <v>1514.27</v>
      </c>
      <c r="I50" s="65">
        <v>1514.27</v>
      </c>
      <c r="J50" s="65">
        <v>1514.27</v>
      </c>
      <c r="K50" s="65">
        <v>1514.27</v>
      </c>
      <c r="L50" s="65">
        <v>1514.27</v>
      </c>
      <c r="M50" s="65">
        <v>1514.27</v>
      </c>
      <c r="N50" s="65">
        <v>1514.27</v>
      </c>
      <c r="O50" s="65">
        <v>1514.27</v>
      </c>
      <c r="P50" s="65">
        <v>1514.27</v>
      </c>
    </row>
    <row r="51" spans="2:16" ht="13.5" thickBot="1" x14ac:dyDescent="0.25">
      <c r="B51" s="62" t="s">
        <v>99</v>
      </c>
      <c r="C51" s="67" t="s">
        <v>100</v>
      </c>
      <c r="D51" s="68">
        <v>29295.84</v>
      </c>
      <c r="E51" s="65">
        <v>2441.3200000000002</v>
      </c>
      <c r="F51" s="65">
        <v>2441.3200000000002</v>
      </c>
      <c r="G51" s="65">
        <v>2441.3200000000002</v>
      </c>
      <c r="H51" s="65">
        <v>2441.3200000000002</v>
      </c>
      <c r="I51" s="65">
        <v>2441.3200000000002</v>
      </c>
      <c r="J51" s="65">
        <v>2441.3200000000002</v>
      </c>
      <c r="K51" s="65">
        <v>2441.3200000000002</v>
      </c>
      <c r="L51" s="65">
        <v>2441.3200000000002</v>
      </c>
      <c r="M51" s="65">
        <v>2441.3200000000002</v>
      </c>
      <c r="N51" s="65">
        <v>2441.3200000000002</v>
      </c>
      <c r="O51" s="65">
        <v>2441.3200000000002</v>
      </c>
      <c r="P51" s="65">
        <v>2441.3200000000002</v>
      </c>
    </row>
    <row r="52" spans="2:16" ht="13.5" thickBot="1" x14ac:dyDescent="0.25">
      <c r="B52" s="62" t="s">
        <v>101</v>
      </c>
      <c r="C52" s="67" t="s">
        <v>102</v>
      </c>
      <c r="D52" s="68">
        <v>17456.400000000005</v>
      </c>
      <c r="E52" s="65">
        <v>1454.7</v>
      </c>
      <c r="F52" s="65">
        <v>1454.7</v>
      </c>
      <c r="G52" s="65">
        <v>1454.7</v>
      </c>
      <c r="H52" s="65">
        <v>1454.7</v>
      </c>
      <c r="I52" s="65">
        <v>1454.7</v>
      </c>
      <c r="J52" s="65">
        <v>1454.7</v>
      </c>
      <c r="K52" s="65">
        <v>1454.7</v>
      </c>
      <c r="L52" s="65">
        <v>1454.7</v>
      </c>
      <c r="M52" s="65">
        <v>1454.7</v>
      </c>
      <c r="N52" s="65">
        <v>1454.7</v>
      </c>
      <c r="O52" s="65">
        <v>1454.7</v>
      </c>
      <c r="P52" s="65">
        <v>1454.7</v>
      </c>
    </row>
    <row r="53" spans="2:16" ht="13.5" thickBot="1" x14ac:dyDescent="0.25">
      <c r="B53" s="62" t="s">
        <v>103</v>
      </c>
      <c r="C53" s="67" t="s">
        <v>104</v>
      </c>
      <c r="D53" s="68">
        <v>24111.960000000006</v>
      </c>
      <c r="E53" s="65">
        <v>2009.33</v>
      </c>
      <c r="F53" s="65">
        <v>2009.33</v>
      </c>
      <c r="G53" s="65">
        <v>2009.33</v>
      </c>
      <c r="H53" s="65">
        <v>2009.33</v>
      </c>
      <c r="I53" s="65">
        <v>2009.33</v>
      </c>
      <c r="J53" s="65">
        <v>2009.33</v>
      </c>
      <c r="K53" s="65">
        <v>2009.33</v>
      </c>
      <c r="L53" s="65">
        <v>2009.33</v>
      </c>
      <c r="M53" s="65">
        <v>2009.33</v>
      </c>
      <c r="N53" s="65">
        <v>2009.33</v>
      </c>
      <c r="O53" s="65">
        <v>2009.33</v>
      </c>
      <c r="P53" s="65">
        <v>2009.33</v>
      </c>
    </row>
    <row r="54" spans="2:16" ht="13.5" thickBot="1" x14ac:dyDescent="0.25">
      <c r="B54" s="62" t="s">
        <v>105</v>
      </c>
      <c r="C54" s="67" t="s">
        <v>106</v>
      </c>
      <c r="D54" s="68">
        <v>32363.16</v>
      </c>
      <c r="E54" s="65">
        <v>2696.93</v>
      </c>
      <c r="F54" s="65">
        <v>2696.93</v>
      </c>
      <c r="G54" s="65">
        <v>2696.93</v>
      </c>
      <c r="H54" s="65">
        <v>2696.93</v>
      </c>
      <c r="I54" s="65">
        <v>2696.93</v>
      </c>
      <c r="J54" s="65">
        <v>2696.93</v>
      </c>
      <c r="K54" s="65">
        <v>2696.93</v>
      </c>
      <c r="L54" s="65">
        <v>2696.93</v>
      </c>
      <c r="M54" s="65">
        <v>2696.93</v>
      </c>
      <c r="N54" s="65">
        <v>2696.93</v>
      </c>
      <c r="O54" s="65">
        <v>2696.93</v>
      </c>
      <c r="P54" s="65">
        <v>2696.93</v>
      </c>
    </row>
    <row r="55" spans="2:16" ht="13.5" thickBot="1" x14ac:dyDescent="0.25">
      <c r="B55" s="62" t="s">
        <v>107</v>
      </c>
      <c r="C55" s="67" t="s">
        <v>108</v>
      </c>
      <c r="D55" s="68">
        <v>29312.039999999994</v>
      </c>
      <c r="E55" s="65">
        <v>2442.67</v>
      </c>
      <c r="F55" s="65">
        <v>2442.67</v>
      </c>
      <c r="G55" s="65">
        <v>2442.67</v>
      </c>
      <c r="H55" s="65">
        <v>2442.67</v>
      </c>
      <c r="I55" s="65">
        <v>2442.67</v>
      </c>
      <c r="J55" s="65">
        <v>2442.67</v>
      </c>
      <c r="K55" s="65">
        <v>2442.67</v>
      </c>
      <c r="L55" s="65">
        <v>2442.67</v>
      </c>
      <c r="M55" s="65">
        <v>2442.67</v>
      </c>
      <c r="N55" s="65">
        <v>2442.67</v>
      </c>
      <c r="O55" s="65">
        <v>2442.67</v>
      </c>
      <c r="P55" s="65">
        <v>2442.67</v>
      </c>
    </row>
    <row r="56" spans="2:16" ht="13.5" thickBot="1" x14ac:dyDescent="0.25">
      <c r="B56" s="62" t="s">
        <v>109</v>
      </c>
      <c r="C56" s="67" t="s">
        <v>110</v>
      </c>
      <c r="D56" s="68">
        <v>22496.519999999993</v>
      </c>
      <c r="E56" s="65">
        <v>1874.71</v>
      </c>
      <c r="F56" s="65">
        <v>1874.71</v>
      </c>
      <c r="G56" s="65">
        <v>1874.71</v>
      </c>
      <c r="H56" s="65">
        <v>1874.71</v>
      </c>
      <c r="I56" s="65">
        <v>1874.71</v>
      </c>
      <c r="J56" s="65">
        <v>1874.71</v>
      </c>
      <c r="K56" s="65">
        <v>1874.71</v>
      </c>
      <c r="L56" s="65">
        <v>1874.71</v>
      </c>
      <c r="M56" s="65">
        <v>1874.71</v>
      </c>
      <c r="N56" s="65">
        <v>1874.71</v>
      </c>
      <c r="O56" s="65">
        <v>1874.71</v>
      </c>
      <c r="P56" s="65">
        <v>1874.71</v>
      </c>
    </row>
    <row r="57" spans="2:16" ht="13.5" thickBot="1" x14ac:dyDescent="0.25">
      <c r="B57" s="62" t="s">
        <v>111</v>
      </c>
      <c r="C57" s="67" t="s">
        <v>112</v>
      </c>
      <c r="D57" s="68">
        <v>25431.12000000001</v>
      </c>
      <c r="E57" s="65">
        <v>2119.2600000000002</v>
      </c>
      <c r="F57" s="65">
        <v>2119.2600000000002</v>
      </c>
      <c r="G57" s="65">
        <v>2119.2600000000002</v>
      </c>
      <c r="H57" s="65">
        <v>2119.2600000000002</v>
      </c>
      <c r="I57" s="65">
        <v>2119.2600000000002</v>
      </c>
      <c r="J57" s="65">
        <v>2119.2600000000002</v>
      </c>
      <c r="K57" s="65">
        <v>2119.2600000000002</v>
      </c>
      <c r="L57" s="65">
        <v>2119.2600000000002</v>
      </c>
      <c r="M57" s="65">
        <v>2119.2600000000002</v>
      </c>
      <c r="N57" s="65">
        <v>2119.2600000000002</v>
      </c>
      <c r="O57" s="65">
        <v>2119.2600000000002</v>
      </c>
      <c r="P57" s="65">
        <v>2119.2600000000002</v>
      </c>
    </row>
    <row r="58" spans="2:16" ht="13.5" thickBot="1" x14ac:dyDescent="0.25">
      <c r="B58" s="62" t="s">
        <v>113</v>
      </c>
      <c r="C58" s="67" t="s">
        <v>114</v>
      </c>
      <c r="D58" s="68">
        <v>41553</v>
      </c>
      <c r="E58" s="65">
        <v>3462.75</v>
      </c>
      <c r="F58" s="65">
        <v>3462.75</v>
      </c>
      <c r="G58" s="65">
        <v>3462.75</v>
      </c>
      <c r="H58" s="65">
        <v>3462.75</v>
      </c>
      <c r="I58" s="65">
        <v>3462.75</v>
      </c>
      <c r="J58" s="65">
        <v>3462.75</v>
      </c>
      <c r="K58" s="65">
        <v>3462.75</v>
      </c>
      <c r="L58" s="65">
        <v>3462.75</v>
      </c>
      <c r="M58" s="65">
        <v>3462.75</v>
      </c>
      <c r="N58" s="65">
        <v>3462.75</v>
      </c>
      <c r="O58" s="65">
        <v>3462.75</v>
      </c>
      <c r="P58" s="65">
        <v>3462.75</v>
      </c>
    </row>
    <row r="59" spans="2:16" ht="13.5" thickBot="1" x14ac:dyDescent="0.25">
      <c r="B59" s="62" t="s">
        <v>115</v>
      </c>
      <c r="C59" s="67" t="s">
        <v>116</v>
      </c>
      <c r="D59" s="68">
        <v>23704.320000000003</v>
      </c>
      <c r="E59" s="65">
        <v>1975.36</v>
      </c>
      <c r="F59" s="65">
        <v>1975.36</v>
      </c>
      <c r="G59" s="65">
        <v>1975.36</v>
      </c>
      <c r="H59" s="65">
        <v>1975.36</v>
      </c>
      <c r="I59" s="65">
        <v>1975.36</v>
      </c>
      <c r="J59" s="65">
        <v>1975.36</v>
      </c>
      <c r="K59" s="65">
        <v>1975.36</v>
      </c>
      <c r="L59" s="65">
        <v>1975.36</v>
      </c>
      <c r="M59" s="65">
        <v>1975.36</v>
      </c>
      <c r="N59" s="65">
        <v>1975.36</v>
      </c>
      <c r="O59" s="65">
        <v>1975.36</v>
      </c>
      <c r="P59" s="65">
        <v>1975.36</v>
      </c>
    </row>
    <row r="60" spans="2:16" ht="13.5" thickBot="1" x14ac:dyDescent="0.25">
      <c r="B60" s="62" t="s">
        <v>117</v>
      </c>
      <c r="C60" s="67" t="s">
        <v>118</v>
      </c>
      <c r="D60" s="68">
        <v>135400.56000000003</v>
      </c>
      <c r="E60" s="65">
        <v>11283.38</v>
      </c>
      <c r="F60" s="65">
        <v>11283.38</v>
      </c>
      <c r="G60" s="65">
        <v>11283.38</v>
      </c>
      <c r="H60" s="65">
        <v>11283.38</v>
      </c>
      <c r="I60" s="65">
        <v>11283.38</v>
      </c>
      <c r="J60" s="65">
        <v>11283.38</v>
      </c>
      <c r="K60" s="65">
        <v>11283.38</v>
      </c>
      <c r="L60" s="65">
        <v>11283.38</v>
      </c>
      <c r="M60" s="65">
        <v>11283.38</v>
      </c>
      <c r="N60" s="65">
        <v>11283.38</v>
      </c>
      <c r="O60" s="65">
        <v>11283.38</v>
      </c>
      <c r="P60" s="65">
        <v>11283.38</v>
      </c>
    </row>
    <row r="61" spans="2:16" ht="13.5" thickBot="1" x14ac:dyDescent="0.25">
      <c r="B61" s="62" t="s">
        <v>119</v>
      </c>
      <c r="C61" s="67" t="s">
        <v>120</v>
      </c>
      <c r="D61" s="68">
        <v>48804.840000000004</v>
      </c>
      <c r="E61" s="65">
        <v>4067.07</v>
      </c>
      <c r="F61" s="65">
        <v>4067.07</v>
      </c>
      <c r="G61" s="65">
        <v>4067.07</v>
      </c>
      <c r="H61" s="65">
        <v>4067.07</v>
      </c>
      <c r="I61" s="65">
        <v>4067.07</v>
      </c>
      <c r="J61" s="65">
        <v>4067.07</v>
      </c>
      <c r="K61" s="65">
        <v>4067.07</v>
      </c>
      <c r="L61" s="65">
        <v>4067.07</v>
      </c>
      <c r="M61" s="65">
        <v>4067.07</v>
      </c>
      <c r="N61" s="65">
        <v>4067.07</v>
      </c>
      <c r="O61" s="65">
        <v>4067.07</v>
      </c>
      <c r="P61" s="65">
        <v>4067.07</v>
      </c>
    </row>
    <row r="62" spans="2:16" ht="13.5" thickBot="1" x14ac:dyDescent="0.25">
      <c r="B62" s="62" t="s">
        <v>121</v>
      </c>
      <c r="C62" s="67" t="s">
        <v>122</v>
      </c>
      <c r="D62" s="68">
        <v>17952.480000000003</v>
      </c>
      <c r="E62" s="65">
        <v>1496.04</v>
      </c>
      <c r="F62" s="65">
        <v>1496.04</v>
      </c>
      <c r="G62" s="65">
        <v>1496.04</v>
      </c>
      <c r="H62" s="65">
        <v>1496.04</v>
      </c>
      <c r="I62" s="65">
        <v>1496.04</v>
      </c>
      <c r="J62" s="65">
        <v>1496.04</v>
      </c>
      <c r="K62" s="65">
        <v>1496.04</v>
      </c>
      <c r="L62" s="65">
        <v>1496.04</v>
      </c>
      <c r="M62" s="65">
        <v>1496.04</v>
      </c>
      <c r="N62" s="65">
        <v>1496.04</v>
      </c>
      <c r="O62" s="65">
        <v>1496.04</v>
      </c>
      <c r="P62" s="65">
        <v>1496.04</v>
      </c>
    </row>
    <row r="63" spans="2:16" ht="13.5" thickBot="1" x14ac:dyDescent="0.25">
      <c r="B63" s="62" t="s">
        <v>123</v>
      </c>
      <c r="C63" s="67" t="s">
        <v>124</v>
      </c>
      <c r="D63" s="68">
        <v>34153.560000000005</v>
      </c>
      <c r="E63" s="65">
        <v>2846.13</v>
      </c>
      <c r="F63" s="65">
        <v>2846.13</v>
      </c>
      <c r="G63" s="65">
        <v>2846.13</v>
      </c>
      <c r="H63" s="65">
        <v>2846.13</v>
      </c>
      <c r="I63" s="65">
        <v>2846.13</v>
      </c>
      <c r="J63" s="65">
        <v>2846.13</v>
      </c>
      <c r="K63" s="65">
        <v>2846.13</v>
      </c>
      <c r="L63" s="65">
        <v>2846.13</v>
      </c>
      <c r="M63" s="65">
        <v>2846.13</v>
      </c>
      <c r="N63" s="65">
        <v>2846.13</v>
      </c>
      <c r="O63" s="65">
        <v>2846.13</v>
      </c>
      <c r="P63" s="65">
        <v>2846.13</v>
      </c>
    </row>
    <row r="64" spans="2:16" ht="13.5" thickBot="1" x14ac:dyDescent="0.25">
      <c r="B64" s="62" t="s">
        <v>125</v>
      </c>
      <c r="C64" s="67" t="s">
        <v>126</v>
      </c>
      <c r="D64" s="68">
        <v>30660.480000000007</v>
      </c>
      <c r="E64" s="65">
        <v>2555.04</v>
      </c>
      <c r="F64" s="65">
        <v>2555.04</v>
      </c>
      <c r="G64" s="65">
        <v>2555.04</v>
      </c>
      <c r="H64" s="65">
        <v>2555.04</v>
      </c>
      <c r="I64" s="65">
        <v>2555.04</v>
      </c>
      <c r="J64" s="65">
        <v>2555.04</v>
      </c>
      <c r="K64" s="65">
        <v>2555.04</v>
      </c>
      <c r="L64" s="65">
        <v>2555.04</v>
      </c>
      <c r="M64" s="65">
        <v>2555.04</v>
      </c>
      <c r="N64" s="65">
        <v>2555.04</v>
      </c>
      <c r="O64" s="65">
        <v>2555.04</v>
      </c>
      <c r="P64" s="65">
        <v>2555.04</v>
      </c>
    </row>
    <row r="65" spans="2:16" ht="13.5" thickBot="1" x14ac:dyDescent="0.25">
      <c r="B65" s="62" t="s">
        <v>127</v>
      </c>
      <c r="C65" s="67" t="s">
        <v>128</v>
      </c>
      <c r="D65" s="68">
        <v>34081.19999999999</v>
      </c>
      <c r="E65" s="65">
        <v>2840.1</v>
      </c>
      <c r="F65" s="65">
        <v>2840.1</v>
      </c>
      <c r="G65" s="65">
        <v>2840.1</v>
      </c>
      <c r="H65" s="65">
        <v>2840.1</v>
      </c>
      <c r="I65" s="65">
        <v>2840.1</v>
      </c>
      <c r="J65" s="65">
        <v>2840.1</v>
      </c>
      <c r="K65" s="65">
        <v>2840.1</v>
      </c>
      <c r="L65" s="65">
        <v>2840.1</v>
      </c>
      <c r="M65" s="65">
        <v>2840.1</v>
      </c>
      <c r="N65" s="65">
        <v>2840.1</v>
      </c>
      <c r="O65" s="65">
        <v>2840.1</v>
      </c>
      <c r="P65" s="65">
        <v>2840.1</v>
      </c>
    </row>
    <row r="66" spans="2:16" ht="13.5" thickBot="1" x14ac:dyDescent="0.25">
      <c r="B66" s="62" t="s">
        <v>129</v>
      </c>
      <c r="C66" s="67" t="s">
        <v>130</v>
      </c>
      <c r="D66" s="68">
        <v>24030.359999999997</v>
      </c>
      <c r="E66" s="65">
        <v>2002.53</v>
      </c>
      <c r="F66" s="65">
        <v>2002.53</v>
      </c>
      <c r="G66" s="65">
        <v>2002.53</v>
      </c>
      <c r="H66" s="65">
        <v>2002.53</v>
      </c>
      <c r="I66" s="65">
        <v>2002.53</v>
      </c>
      <c r="J66" s="65">
        <v>2002.53</v>
      </c>
      <c r="K66" s="65">
        <v>2002.53</v>
      </c>
      <c r="L66" s="65">
        <v>2002.53</v>
      </c>
      <c r="M66" s="65">
        <v>2002.53</v>
      </c>
      <c r="N66" s="65">
        <v>2002.53</v>
      </c>
      <c r="O66" s="65">
        <v>2002.53</v>
      </c>
      <c r="P66" s="65">
        <v>2002.53</v>
      </c>
    </row>
    <row r="67" spans="2:16" ht="13.5" thickBot="1" x14ac:dyDescent="0.25">
      <c r="B67" s="62" t="s">
        <v>131</v>
      </c>
      <c r="C67" s="67" t="s">
        <v>132</v>
      </c>
      <c r="D67" s="68">
        <v>25559.16</v>
      </c>
      <c r="E67" s="65">
        <v>2129.9299999999998</v>
      </c>
      <c r="F67" s="65">
        <v>2129.9299999999998</v>
      </c>
      <c r="G67" s="65">
        <v>2129.9299999999998</v>
      </c>
      <c r="H67" s="65">
        <v>2129.9299999999998</v>
      </c>
      <c r="I67" s="65">
        <v>2129.9299999999998</v>
      </c>
      <c r="J67" s="65">
        <v>2129.9299999999998</v>
      </c>
      <c r="K67" s="65">
        <v>2129.9299999999998</v>
      </c>
      <c r="L67" s="65">
        <v>2129.9299999999998</v>
      </c>
      <c r="M67" s="65">
        <v>2129.9299999999998</v>
      </c>
      <c r="N67" s="65">
        <v>2129.9299999999998</v>
      </c>
      <c r="O67" s="65">
        <v>2129.9299999999998</v>
      </c>
      <c r="P67" s="65">
        <v>2129.9299999999998</v>
      </c>
    </row>
    <row r="68" spans="2:16" ht="13.5" thickBot="1" x14ac:dyDescent="0.25">
      <c r="B68" s="62" t="s">
        <v>133</v>
      </c>
      <c r="C68" s="67" t="s">
        <v>134</v>
      </c>
      <c r="D68" s="68">
        <v>42999.48</v>
      </c>
      <c r="E68" s="65">
        <v>3583.29</v>
      </c>
      <c r="F68" s="65">
        <v>3583.29</v>
      </c>
      <c r="G68" s="65">
        <v>3583.29</v>
      </c>
      <c r="H68" s="65">
        <v>3583.29</v>
      </c>
      <c r="I68" s="65">
        <v>3583.29</v>
      </c>
      <c r="J68" s="65">
        <v>3583.29</v>
      </c>
      <c r="K68" s="65">
        <v>3583.29</v>
      </c>
      <c r="L68" s="65">
        <v>3583.29</v>
      </c>
      <c r="M68" s="65">
        <v>3583.29</v>
      </c>
      <c r="N68" s="65">
        <v>3583.29</v>
      </c>
      <c r="O68" s="65">
        <v>3583.29</v>
      </c>
      <c r="P68" s="65">
        <v>3583.29</v>
      </c>
    </row>
    <row r="69" spans="2:16" ht="13.5" thickBot="1" x14ac:dyDescent="0.25">
      <c r="B69" s="62" t="s">
        <v>135</v>
      </c>
      <c r="C69" s="67" t="s">
        <v>136</v>
      </c>
      <c r="D69" s="68">
        <v>49597.44000000001</v>
      </c>
      <c r="E69" s="65">
        <v>4133.12</v>
      </c>
      <c r="F69" s="65">
        <v>4133.12</v>
      </c>
      <c r="G69" s="65">
        <v>4133.12</v>
      </c>
      <c r="H69" s="65">
        <v>4133.12</v>
      </c>
      <c r="I69" s="65">
        <v>4133.12</v>
      </c>
      <c r="J69" s="65">
        <v>4133.12</v>
      </c>
      <c r="K69" s="65">
        <v>4133.12</v>
      </c>
      <c r="L69" s="65">
        <v>4133.12</v>
      </c>
      <c r="M69" s="65">
        <v>4133.12</v>
      </c>
      <c r="N69" s="65">
        <v>4133.12</v>
      </c>
      <c r="O69" s="65">
        <v>4133.12</v>
      </c>
      <c r="P69" s="65">
        <v>4133.12</v>
      </c>
    </row>
    <row r="70" spans="2:16" ht="13.5" thickBot="1" x14ac:dyDescent="0.25">
      <c r="B70" s="62" t="s">
        <v>137</v>
      </c>
      <c r="C70" s="71" t="s">
        <v>138</v>
      </c>
      <c r="D70" s="72">
        <v>20791.560000000009</v>
      </c>
      <c r="E70" s="65">
        <v>1732.63</v>
      </c>
      <c r="F70" s="65">
        <v>1732.63</v>
      </c>
      <c r="G70" s="65">
        <v>1732.63</v>
      </c>
      <c r="H70" s="65">
        <v>1732.63</v>
      </c>
      <c r="I70" s="65">
        <v>1732.63</v>
      </c>
      <c r="J70" s="65">
        <v>1732.63</v>
      </c>
      <c r="K70" s="65">
        <v>1732.63</v>
      </c>
      <c r="L70" s="65">
        <v>1732.63</v>
      </c>
      <c r="M70" s="65">
        <v>1732.63</v>
      </c>
      <c r="N70" s="65">
        <v>1732.63</v>
      </c>
      <c r="O70" s="65">
        <v>1732.63</v>
      </c>
      <c r="P70" s="65">
        <v>1732.63</v>
      </c>
    </row>
    <row r="71" spans="2:16" ht="13.5" thickBot="1" x14ac:dyDescent="0.25">
      <c r="B71" s="33"/>
      <c r="C71" s="34" t="s">
        <v>139</v>
      </c>
      <c r="D71" s="36">
        <v>1979476.6800000002</v>
      </c>
      <c r="E71" s="36">
        <v>164956.39000000001</v>
      </c>
      <c r="F71" s="36">
        <v>164956.39000000001</v>
      </c>
      <c r="G71" s="36">
        <v>164956.39000000001</v>
      </c>
      <c r="H71" s="36">
        <v>164956.39000000001</v>
      </c>
      <c r="I71" s="36">
        <v>164956.39000000001</v>
      </c>
      <c r="J71" s="36">
        <v>164956.39000000001</v>
      </c>
      <c r="K71" s="36">
        <v>164956.39000000001</v>
      </c>
      <c r="L71" s="36">
        <v>164956.39000000001</v>
      </c>
      <c r="M71" s="36">
        <v>164956.39000000001</v>
      </c>
      <c r="N71" s="36">
        <v>164956.39000000001</v>
      </c>
      <c r="O71" s="36">
        <v>164956.39000000001</v>
      </c>
      <c r="P71" s="36">
        <v>164956.39000000001</v>
      </c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1"/>
  <sheetViews>
    <sheetView zoomScale="40" zoomScaleNormal="40" workbookViewId="0">
      <selection activeCell="S13" sqref="S13"/>
    </sheetView>
  </sheetViews>
  <sheetFormatPr baseColWidth="10" defaultRowHeight="12.75" x14ac:dyDescent="0.2"/>
  <cols>
    <col min="1" max="1" width="11.42578125" style="21"/>
    <col min="2" max="2" width="4" style="21" bestFit="1" customWidth="1"/>
    <col min="3" max="3" width="24.140625" style="21" bestFit="1" customWidth="1"/>
    <col min="4" max="16384" width="11.42578125" style="21"/>
  </cols>
  <sheetData>
    <row r="4" spans="2:16" ht="13.5" thickBot="1" x14ac:dyDescent="0.25"/>
    <row r="5" spans="2:16" ht="16.5" x14ac:dyDescent="0.35">
      <c r="B5" s="1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6" ht="16.5" x14ac:dyDescent="0.35">
      <c r="B6" s="4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2:16" ht="16.5" x14ac:dyDescent="0.35">
      <c r="B7" s="4" t="s">
        <v>164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</row>
    <row r="8" spans="2:16" ht="13.5" thickBot="1" x14ac:dyDescent="0.25"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5"/>
    </row>
    <row r="9" spans="2:16" x14ac:dyDescent="0.2">
      <c r="B9" s="56"/>
      <c r="C9" s="57" t="s">
        <v>4</v>
      </c>
      <c r="D9" s="9" t="s">
        <v>5</v>
      </c>
      <c r="E9" s="58" t="s">
        <v>6</v>
      </c>
      <c r="F9" s="58" t="s">
        <v>7</v>
      </c>
      <c r="G9" s="58" t="s">
        <v>8</v>
      </c>
      <c r="H9" s="58" t="s">
        <v>9</v>
      </c>
      <c r="I9" s="58" t="s">
        <v>10</v>
      </c>
      <c r="J9" s="58" t="s">
        <v>11</v>
      </c>
      <c r="K9" s="58" t="s">
        <v>12</v>
      </c>
      <c r="L9" s="58" t="s">
        <v>13</v>
      </c>
      <c r="M9" s="58" t="s">
        <v>14</v>
      </c>
      <c r="N9" s="58" t="s">
        <v>15</v>
      </c>
      <c r="O9" s="58" t="s">
        <v>16</v>
      </c>
      <c r="P9" s="58" t="s">
        <v>17</v>
      </c>
    </row>
    <row r="10" spans="2:16" ht="13.5" thickBot="1" x14ac:dyDescent="0.25">
      <c r="B10" s="56"/>
      <c r="C10" s="59"/>
      <c r="D10" s="60"/>
      <c r="E10" s="61"/>
      <c r="F10" s="60"/>
      <c r="G10" s="60" t="s">
        <v>18</v>
      </c>
      <c r="H10" s="60" t="s">
        <v>18</v>
      </c>
      <c r="I10" s="60" t="s">
        <v>18</v>
      </c>
      <c r="J10" s="60" t="s">
        <v>18</v>
      </c>
      <c r="K10" s="60" t="s">
        <v>18</v>
      </c>
      <c r="L10" s="60" t="s">
        <v>18</v>
      </c>
      <c r="M10" s="60" t="s">
        <v>18</v>
      </c>
      <c r="N10" s="60" t="s">
        <v>18</v>
      </c>
      <c r="O10" s="60" t="s">
        <v>18</v>
      </c>
      <c r="P10" s="60" t="s">
        <v>18</v>
      </c>
    </row>
    <row r="11" spans="2:16" x14ac:dyDescent="0.2">
      <c r="B11" s="62" t="s">
        <v>19</v>
      </c>
      <c r="C11" s="63" t="s">
        <v>20</v>
      </c>
      <c r="D11" s="64">
        <v>63914.250000000015</v>
      </c>
      <c r="E11" s="64">
        <v>5584.38</v>
      </c>
      <c r="F11" s="64">
        <v>7240.91</v>
      </c>
      <c r="G11" s="64">
        <v>5702.41</v>
      </c>
      <c r="H11" s="64">
        <v>5042.88</v>
      </c>
      <c r="I11" s="64">
        <v>5472.29</v>
      </c>
      <c r="J11" s="64">
        <v>4871.4799999999996</v>
      </c>
      <c r="K11" s="64">
        <v>5181.67</v>
      </c>
      <c r="L11" s="64">
        <v>5049.41</v>
      </c>
      <c r="M11" s="64">
        <v>4886.8999999999996</v>
      </c>
      <c r="N11" s="64">
        <v>5024.5</v>
      </c>
      <c r="O11" s="64">
        <v>4732.6899999999996</v>
      </c>
      <c r="P11" s="65">
        <v>5124.7299999999996</v>
      </c>
    </row>
    <row r="12" spans="2:16" x14ac:dyDescent="0.2">
      <c r="B12" s="62" t="s">
        <v>21</v>
      </c>
      <c r="C12" s="67" t="s">
        <v>22</v>
      </c>
      <c r="D12" s="68">
        <v>103800.92</v>
      </c>
      <c r="E12" s="68">
        <v>9069.4</v>
      </c>
      <c r="F12" s="68">
        <v>11759.72</v>
      </c>
      <c r="G12" s="68">
        <v>9261.09</v>
      </c>
      <c r="H12" s="68">
        <v>8189.97</v>
      </c>
      <c r="I12" s="68">
        <v>8887.35</v>
      </c>
      <c r="J12" s="68">
        <v>7911.6</v>
      </c>
      <c r="K12" s="68">
        <v>8415.3700000000008</v>
      </c>
      <c r="L12" s="68">
        <v>8200.57</v>
      </c>
      <c r="M12" s="68">
        <v>7936.64</v>
      </c>
      <c r="N12" s="68">
        <v>8160.11</v>
      </c>
      <c r="O12" s="68">
        <v>7686.2</v>
      </c>
      <c r="P12" s="69">
        <v>8322.9</v>
      </c>
    </row>
    <row r="13" spans="2:16" x14ac:dyDescent="0.2">
      <c r="B13" s="62" t="s">
        <v>23</v>
      </c>
      <c r="C13" s="67" t="s">
        <v>24</v>
      </c>
      <c r="D13" s="68">
        <v>72924.61</v>
      </c>
      <c r="E13" s="68">
        <v>6371.64</v>
      </c>
      <c r="F13" s="68">
        <v>8261.7099999999991</v>
      </c>
      <c r="G13" s="68">
        <v>6506.31</v>
      </c>
      <c r="H13" s="68">
        <v>5753.81</v>
      </c>
      <c r="I13" s="68">
        <v>6243.75</v>
      </c>
      <c r="J13" s="68">
        <v>5558.24</v>
      </c>
      <c r="K13" s="68">
        <v>5912.16</v>
      </c>
      <c r="L13" s="68">
        <v>5761.25</v>
      </c>
      <c r="M13" s="68">
        <v>5575.83</v>
      </c>
      <c r="N13" s="68">
        <v>5732.83</v>
      </c>
      <c r="O13" s="68">
        <v>5399.89</v>
      </c>
      <c r="P13" s="69">
        <v>5847.19</v>
      </c>
    </row>
    <row r="14" spans="2:16" x14ac:dyDescent="0.2">
      <c r="B14" s="62" t="s">
        <v>25</v>
      </c>
      <c r="C14" s="67" t="s">
        <v>26</v>
      </c>
      <c r="D14" s="68">
        <v>93729.130000000019</v>
      </c>
      <c r="E14" s="68">
        <v>8189.39</v>
      </c>
      <c r="F14" s="68">
        <v>10618.67</v>
      </c>
      <c r="G14" s="68">
        <v>8362.49</v>
      </c>
      <c r="H14" s="68">
        <v>7395.3</v>
      </c>
      <c r="I14" s="68">
        <v>8025.01</v>
      </c>
      <c r="J14" s="68">
        <v>7143.94</v>
      </c>
      <c r="K14" s="68">
        <v>7598.83</v>
      </c>
      <c r="L14" s="68">
        <v>7404.87</v>
      </c>
      <c r="M14" s="68">
        <v>7166.55</v>
      </c>
      <c r="N14" s="68">
        <v>7368.34</v>
      </c>
      <c r="O14" s="68">
        <v>6940.41</v>
      </c>
      <c r="P14" s="69">
        <v>7515.33</v>
      </c>
    </row>
    <row r="15" spans="2:16" x14ac:dyDescent="0.2">
      <c r="B15" s="62" t="s">
        <v>27</v>
      </c>
      <c r="C15" s="67" t="s">
        <v>28</v>
      </c>
      <c r="D15" s="68">
        <v>389705.52999999997</v>
      </c>
      <c r="E15" s="68">
        <v>34049.74</v>
      </c>
      <c r="F15" s="68">
        <v>44150.15</v>
      </c>
      <c r="G15" s="68">
        <v>34769.410000000003</v>
      </c>
      <c r="H15" s="68">
        <v>30748.07</v>
      </c>
      <c r="I15" s="68">
        <v>33366.28</v>
      </c>
      <c r="J15" s="68">
        <v>29702.95</v>
      </c>
      <c r="K15" s="68">
        <v>31594.29</v>
      </c>
      <c r="L15" s="68">
        <v>30787.85</v>
      </c>
      <c r="M15" s="68">
        <v>29796.98</v>
      </c>
      <c r="N15" s="68">
        <v>30635.96</v>
      </c>
      <c r="O15" s="68">
        <v>28856.73</v>
      </c>
      <c r="P15" s="69">
        <v>31247.119999999999</v>
      </c>
    </row>
    <row r="16" spans="2:16" x14ac:dyDescent="0.2">
      <c r="B16" s="62" t="s">
        <v>29</v>
      </c>
      <c r="C16" s="67" t="s">
        <v>30</v>
      </c>
      <c r="D16" s="68">
        <v>78840.45</v>
      </c>
      <c r="E16" s="68">
        <v>6888.53</v>
      </c>
      <c r="F16" s="68">
        <v>8931.92</v>
      </c>
      <c r="G16" s="68">
        <v>7034.12</v>
      </c>
      <c r="H16" s="68">
        <v>6220.57</v>
      </c>
      <c r="I16" s="68">
        <v>6750.26</v>
      </c>
      <c r="J16" s="68">
        <v>6009.14</v>
      </c>
      <c r="K16" s="68">
        <v>6391.77</v>
      </c>
      <c r="L16" s="68">
        <v>6228.62</v>
      </c>
      <c r="M16" s="68">
        <v>6028.16</v>
      </c>
      <c r="N16" s="68">
        <v>6197.89</v>
      </c>
      <c r="O16" s="68">
        <v>5837.94</v>
      </c>
      <c r="P16" s="69">
        <v>6321.53</v>
      </c>
    </row>
    <row r="17" spans="2:16" x14ac:dyDescent="0.2">
      <c r="B17" s="62" t="s">
        <v>31</v>
      </c>
      <c r="C17" s="67" t="s">
        <v>32</v>
      </c>
      <c r="D17" s="68">
        <v>60214.840000000004</v>
      </c>
      <c r="E17" s="68">
        <v>5261.15</v>
      </c>
      <c r="F17" s="68">
        <v>6821.8</v>
      </c>
      <c r="G17" s="68">
        <v>5372.35</v>
      </c>
      <c r="H17" s="68">
        <v>4751</v>
      </c>
      <c r="I17" s="68">
        <v>5155.55</v>
      </c>
      <c r="J17" s="68">
        <v>4589.51</v>
      </c>
      <c r="K17" s="68">
        <v>4881.75</v>
      </c>
      <c r="L17" s="68">
        <v>4757.1400000000003</v>
      </c>
      <c r="M17" s="68">
        <v>4604.04</v>
      </c>
      <c r="N17" s="68">
        <v>4733.68</v>
      </c>
      <c r="O17" s="68">
        <v>4458.76</v>
      </c>
      <c r="P17" s="69">
        <v>4828.1099999999997</v>
      </c>
    </row>
    <row r="18" spans="2:16" x14ac:dyDescent="0.2">
      <c r="B18" s="62" t="s">
        <v>33</v>
      </c>
      <c r="C18" s="67" t="s">
        <v>34</v>
      </c>
      <c r="D18" s="68">
        <v>191584.91</v>
      </c>
      <c r="E18" s="68">
        <v>16739.349999999999</v>
      </c>
      <c r="F18" s="68">
        <v>21704.86</v>
      </c>
      <c r="G18" s="68">
        <v>17093.150000000001</v>
      </c>
      <c r="H18" s="68">
        <v>15116.2</v>
      </c>
      <c r="I18" s="68">
        <v>16403.349999999999</v>
      </c>
      <c r="J18" s="68">
        <v>14602.4</v>
      </c>
      <c r="K18" s="68">
        <v>15532.21</v>
      </c>
      <c r="L18" s="68">
        <v>15135.75</v>
      </c>
      <c r="M18" s="68">
        <v>14648.63</v>
      </c>
      <c r="N18" s="68">
        <v>15061.08</v>
      </c>
      <c r="O18" s="68">
        <v>14186.39</v>
      </c>
      <c r="P18" s="69">
        <v>15361.54</v>
      </c>
    </row>
    <row r="19" spans="2:16" x14ac:dyDescent="0.2">
      <c r="B19" s="62" t="s">
        <v>35</v>
      </c>
      <c r="C19" s="67" t="s">
        <v>36</v>
      </c>
      <c r="D19" s="68">
        <v>254544.65999999997</v>
      </c>
      <c r="E19" s="68">
        <v>22240.33</v>
      </c>
      <c r="F19" s="68">
        <v>28837.64</v>
      </c>
      <c r="G19" s="68">
        <v>22710.400000000001</v>
      </c>
      <c r="H19" s="68">
        <v>20083.77</v>
      </c>
      <c r="I19" s="68">
        <v>21793.91</v>
      </c>
      <c r="J19" s="68">
        <v>19401.13</v>
      </c>
      <c r="K19" s="68">
        <v>20636.5</v>
      </c>
      <c r="L19" s="68">
        <v>20109.75</v>
      </c>
      <c r="M19" s="68">
        <v>19462.54</v>
      </c>
      <c r="N19" s="68">
        <v>20010.55</v>
      </c>
      <c r="O19" s="68">
        <v>18848.400000000001</v>
      </c>
      <c r="P19" s="69">
        <v>20409.740000000002</v>
      </c>
    </row>
    <row r="20" spans="2:16" x14ac:dyDescent="0.2">
      <c r="B20" s="62" t="s">
        <v>37</v>
      </c>
      <c r="C20" s="67" t="s">
        <v>38</v>
      </c>
      <c r="D20" s="68">
        <v>140591.60999999999</v>
      </c>
      <c r="E20" s="68">
        <v>12283.91</v>
      </c>
      <c r="F20" s="68">
        <v>15927.77</v>
      </c>
      <c r="G20" s="68">
        <v>12543.54</v>
      </c>
      <c r="H20" s="68">
        <v>11092.79</v>
      </c>
      <c r="I20" s="68">
        <v>12037.34</v>
      </c>
      <c r="J20" s="68">
        <v>10715.75</v>
      </c>
      <c r="K20" s="68">
        <v>11398.07</v>
      </c>
      <c r="L20" s="68">
        <v>11107.14</v>
      </c>
      <c r="M20" s="68">
        <v>10749.67</v>
      </c>
      <c r="N20" s="68">
        <v>11052.34</v>
      </c>
      <c r="O20" s="68">
        <v>10410.459999999999</v>
      </c>
      <c r="P20" s="69">
        <v>11272.83</v>
      </c>
    </row>
    <row r="21" spans="2:16" x14ac:dyDescent="0.2">
      <c r="B21" s="62" t="s">
        <v>39</v>
      </c>
      <c r="C21" s="67" t="s">
        <v>40</v>
      </c>
      <c r="D21" s="68">
        <v>88614.439999999988</v>
      </c>
      <c r="E21" s="68">
        <v>7742.51</v>
      </c>
      <c r="F21" s="68">
        <v>10039.219999999999</v>
      </c>
      <c r="G21" s="68">
        <v>7906.15</v>
      </c>
      <c r="H21" s="68">
        <v>6991.75</v>
      </c>
      <c r="I21" s="68">
        <v>7587.1</v>
      </c>
      <c r="J21" s="68">
        <v>6754.1</v>
      </c>
      <c r="K21" s="68">
        <v>7184.17</v>
      </c>
      <c r="L21" s="68">
        <v>7000.79</v>
      </c>
      <c r="M21" s="68">
        <v>6775.48</v>
      </c>
      <c r="N21" s="68">
        <v>6966.26</v>
      </c>
      <c r="O21" s="68">
        <v>6561.68</v>
      </c>
      <c r="P21" s="69">
        <v>7105.23</v>
      </c>
    </row>
    <row r="22" spans="2:16" x14ac:dyDescent="0.2">
      <c r="B22" s="62" t="s">
        <v>41</v>
      </c>
      <c r="C22" s="67" t="s">
        <v>42</v>
      </c>
      <c r="D22" s="68">
        <v>66869.87</v>
      </c>
      <c r="E22" s="68">
        <v>5842.62</v>
      </c>
      <c r="F22" s="68">
        <v>7575.76</v>
      </c>
      <c r="G22" s="68">
        <v>5966.11</v>
      </c>
      <c r="H22" s="68">
        <v>5276.08</v>
      </c>
      <c r="I22" s="68">
        <v>5725.34</v>
      </c>
      <c r="J22" s="68">
        <v>5096.75</v>
      </c>
      <c r="K22" s="68">
        <v>5421.29</v>
      </c>
      <c r="L22" s="68">
        <v>5282.91</v>
      </c>
      <c r="M22" s="68">
        <v>5112.8900000000003</v>
      </c>
      <c r="N22" s="68">
        <v>5256.85</v>
      </c>
      <c r="O22" s="68">
        <v>4951.55</v>
      </c>
      <c r="P22" s="69">
        <v>5361.72</v>
      </c>
    </row>
    <row r="23" spans="2:16" x14ac:dyDescent="0.2">
      <c r="B23" s="62" t="s">
        <v>43</v>
      </c>
      <c r="C23" s="67" t="s">
        <v>44</v>
      </c>
      <c r="D23" s="68">
        <v>90857.150000000009</v>
      </c>
      <c r="E23" s="68">
        <v>7938.46</v>
      </c>
      <c r="F23" s="68">
        <v>10293.299999999999</v>
      </c>
      <c r="G23" s="68">
        <v>8106.25</v>
      </c>
      <c r="H23" s="68">
        <v>7168.7</v>
      </c>
      <c r="I23" s="68">
        <v>7779.12</v>
      </c>
      <c r="J23" s="68">
        <v>6925.04</v>
      </c>
      <c r="K23" s="68">
        <v>7365.99</v>
      </c>
      <c r="L23" s="68">
        <v>7177.97</v>
      </c>
      <c r="M23" s="68">
        <v>6946.96</v>
      </c>
      <c r="N23" s="68">
        <v>7142.56</v>
      </c>
      <c r="O23" s="68">
        <v>6727.75</v>
      </c>
      <c r="P23" s="69">
        <v>7285.05</v>
      </c>
    </row>
    <row r="24" spans="2:16" x14ac:dyDescent="0.2">
      <c r="B24" s="62" t="s">
        <v>45</v>
      </c>
      <c r="C24" s="67" t="s">
        <v>46</v>
      </c>
      <c r="D24" s="68">
        <v>54711.840000000004</v>
      </c>
      <c r="E24" s="68">
        <v>4780.34</v>
      </c>
      <c r="F24" s="68">
        <v>6198.36</v>
      </c>
      <c r="G24" s="68">
        <v>4881.37</v>
      </c>
      <c r="H24" s="68">
        <v>4316.8100000000004</v>
      </c>
      <c r="I24" s="68">
        <v>4684.38</v>
      </c>
      <c r="J24" s="68">
        <v>4170.08</v>
      </c>
      <c r="K24" s="68">
        <v>4435.6099999999997</v>
      </c>
      <c r="L24" s="68">
        <v>4322.3900000000003</v>
      </c>
      <c r="M24" s="68">
        <v>4183.28</v>
      </c>
      <c r="N24" s="68">
        <v>4301.07</v>
      </c>
      <c r="O24" s="68">
        <v>4051.28</v>
      </c>
      <c r="P24" s="69">
        <v>4386.87</v>
      </c>
    </row>
    <row r="25" spans="2:16" x14ac:dyDescent="0.2">
      <c r="B25" s="62" t="s">
        <v>47</v>
      </c>
      <c r="C25" s="67" t="s">
        <v>48</v>
      </c>
      <c r="D25" s="68">
        <v>68723.47</v>
      </c>
      <c r="E25" s="68">
        <v>6004.58</v>
      </c>
      <c r="F25" s="68">
        <v>7785.75</v>
      </c>
      <c r="G25" s="68">
        <v>6131.49</v>
      </c>
      <c r="H25" s="68">
        <v>5422.34</v>
      </c>
      <c r="I25" s="68">
        <v>5884.05</v>
      </c>
      <c r="J25" s="68">
        <v>5238.03</v>
      </c>
      <c r="K25" s="68">
        <v>5571.56</v>
      </c>
      <c r="L25" s="68">
        <v>5429.35</v>
      </c>
      <c r="M25" s="68">
        <v>5254.61</v>
      </c>
      <c r="N25" s="68">
        <v>5402.57</v>
      </c>
      <c r="O25" s="68">
        <v>5088.8</v>
      </c>
      <c r="P25" s="69">
        <v>5510.34</v>
      </c>
    </row>
    <row r="26" spans="2:16" x14ac:dyDescent="0.2">
      <c r="B26" s="62" t="s">
        <v>49</v>
      </c>
      <c r="C26" s="67" t="s">
        <v>50</v>
      </c>
      <c r="D26" s="68">
        <v>321361.07999999996</v>
      </c>
      <c r="E26" s="68">
        <v>28078.28</v>
      </c>
      <c r="F26" s="68">
        <v>36407.339999999997</v>
      </c>
      <c r="G26" s="68">
        <v>28671.74</v>
      </c>
      <c r="H26" s="68">
        <v>25355.64</v>
      </c>
      <c r="I26" s="68">
        <v>27514.68</v>
      </c>
      <c r="J26" s="68">
        <v>24493.81</v>
      </c>
      <c r="K26" s="68">
        <v>26053.46</v>
      </c>
      <c r="L26" s="68">
        <v>25388.44</v>
      </c>
      <c r="M26" s="68">
        <v>24571.34</v>
      </c>
      <c r="N26" s="68">
        <v>25263.19</v>
      </c>
      <c r="O26" s="68">
        <v>23795.99</v>
      </c>
      <c r="P26" s="69">
        <v>25767.17</v>
      </c>
    </row>
    <row r="27" spans="2:16" x14ac:dyDescent="0.2">
      <c r="B27" s="62" t="s">
        <v>51</v>
      </c>
      <c r="C27" s="67" t="s">
        <v>52</v>
      </c>
      <c r="D27" s="68">
        <v>87842.390000000014</v>
      </c>
      <c r="E27" s="68">
        <v>7675.05</v>
      </c>
      <c r="F27" s="68">
        <v>9951.76</v>
      </c>
      <c r="G27" s="68">
        <v>7837.27</v>
      </c>
      <c r="H27" s="68">
        <v>6930.83</v>
      </c>
      <c r="I27" s="68">
        <v>7521</v>
      </c>
      <c r="J27" s="68">
        <v>6695.26</v>
      </c>
      <c r="K27" s="68">
        <v>7121.58</v>
      </c>
      <c r="L27" s="68">
        <v>6939.8</v>
      </c>
      <c r="M27" s="68">
        <v>6716.45</v>
      </c>
      <c r="N27" s="68">
        <v>6905.56</v>
      </c>
      <c r="O27" s="68">
        <v>6504.51</v>
      </c>
      <c r="P27" s="69">
        <v>7043.32</v>
      </c>
    </row>
    <row r="28" spans="2:16" x14ac:dyDescent="0.2">
      <c r="B28" s="62" t="s">
        <v>53</v>
      </c>
      <c r="C28" s="67" t="s">
        <v>54</v>
      </c>
      <c r="D28" s="68">
        <v>148390.43000000002</v>
      </c>
      <c r="E28" s="68">
        <v>12965.32</v>
      </c>
      <c r="F28" s="68">
        <v>16811.310000000001</v>
      </c>
      <c r="G28" s="68">
        <v>13239.35</v>
      </c>
      <c r="H28" s="68">
        <v>11708.12</v>
      </c>
      <c r="I28" s="68">
        <v>12705.07</v>
      </c>
      <c r="J28" s="68">
        <v>11310.16</v>
      </c>
      <c r="K28" s="68">
        <v>12030.34</v>
      </c>
      <c r="L28" s="68">
        <v>11723.27</v>
      </c>
      <c r="M28" s="68">
        <v>11345.97</v>
      </c>
      <c r="N28" s="68">
        <v>11665.43</v>
      </c>
      <c r="O28" s="68">
        <v>10987.94</v>
      </c>
      <c r="P28" s="69">
        <v>11898.15</v>
      </c>
    </row>
    <row r="29" spans="2:16" x14ac:dyDescent="0.2">
      <c r="B29" s="62" t="s">
        <v>55</v>
      </c>
      <c r="C29" s="67" t="s">
        <v>56</v>
      </c>
      <c r="D29" s="68">
        <v>69979.03</v>
      </c>
      <c r="E29" s="68">
        <v>6114.28</v>
      </c>
      <c r="F29" s="68">
        <v>7928</v>
      </c>
      <c r="G29" s="68">
        <v>6243.51</v>
      </c>
      <c r="H29" s="68">
        <v>5521.4</v>
      </c>
      <c r="I29" s="68">
        <v>5991.55</v>
      </c>
      <c r="J29" s="68">
        <v>5333.73</v>
      </c>
      <c r="K29" s="68">
        <v>5673.36</v>
      </c>
      <c r="L29" s="68">
        <v>5528.54</v>
      </c>
      <c r="M29" s="68">
        <v>5350.61</v>
      </c>
      <c r="N29" s="68">
        <v>5501.27</v>
      </c>
      <c r="O29" s="68">
        <v>5181.7700000000004</v>
      </c>
      <c r="P29" s="69">
        <v>5611.01</v>
      </c>
    </row>
    <row r="30" spans="2:16" x14ac:dyDescent="0.2">
      <c r="B30" s="62" t="s">
        <v>57</v>
      </c>
      <c r="C30" s="67" t="s">
        <v>58</v>
      </c>
      <c r="D30" s="68">
        <v>93957.560000000012</v>
      </c>
      <c r="E30" s="68">
        <v>8209.35</v>
      </c>
      <c r="F30" s="68">
        <v>10644.55</v>
      </c>
      <c r="G30" s="68">
        <v>8382.8700000000008</v>
      </c>
      <c r="H30" s="68">
        <v>7413.33</v>
      </c>
      <c r="I30" s="68">
        <v>8044.57</v>
      </c>
      <c r="J30" s="68">
        <v>7161.35</v>
      </c>
      <c r="K30" s="68">
        <v>7617.35</v>
      </c>
      <c r="L30" s="68">
        <v>7422.91</v>
      </c>
      <c r="M30" s="68">
        <v>7184.02</v>
      </c>
      <c r="N30" s="68">
        <v>7386.3</v>
      </c>
      <c r="O30" s="68">
        <v>6957.32</v>
      </c>
      <c r="P30" s="69">
        <v>7533.64</v>
      </c>
    </row>
    <row r="31" spans="2:16" x14ac:dyDescent="0.2">
      <c r="B31" s="62" t="s">
        <v>59</v>
      </c>
      <c r="C31" s="67" t="s">
        <v>60</v>
      </c>
      <c r="D31" s="68">
        <v>57737.07</v>
      </c>
      <c r="E31" s="68">
        <v>5044.66</v>
      </c>
      <c r="F31" s="68">
        <v>6541.09</v>
      </c>
      <c r="G31" s="68">
        <v>5151.29</v>
      </c>
      <c r="H31" s="68">
        <v>4555.5</v>
      </c>
      <c r="I31" s="68">
        <v>4943.3999999999996</v>
      </c>
      <c r="J31" s="68">
        <v>4400.66</v>
      </c>
      <c r="K31" s="68">
        <v>4680.87</v>
      </c>
      <c r="L31" s="68">
        <v>4561.3900000000003</v>
      </c>
      <c r="M31" s="68">
        <v>4414.59</v>
      </c>
      <c r="N31" s="68">
        <v>4538.8900000000003</v>
      </c>
      <c r="O31" s="68">
        <v>4275.29</v>
      </c>
      <c r="P31" s="69">
        <v>4629.4399999999996</v>
      </c>
    </row>
    <row r="32" spans="2:16" x14ac:dyDescent="0.2">
      <c r="B32" s="62" t="s">
        <v>61</v>
      </c>
      <c r="C32" s="67" t="s">
        <v>62</v>
      </c>
      <c r="D32" s="68">
        <v>72326.3</v>
      </c>
      <c r="E32" s="68">
        <v>6319.37</v>
      </c>
      <c r="F32" s="68">
        <v>8193.92</v>
      </c>
      <c r="G32" s="68">
        <v>6452.93</v>
      </c>
      <c r="H32" s="68">
        <v>5706.6</v>
      </c>
      <c r="I32" s="68">
        <v>6192.52</v>
      </c>
      <c r="J32" s="68">
        <v>5512.64</v>
      </c>
      <c r="K32" s="68">
        <v>5863.65</v>
      </c>
      <c r="L32" s="68">
        <v>5713.98</v>
      </c>
      <c r="M32" s="68">
        <v>5530.09</v>
      </c>
      <c r="N32" s="68">
        <v>5685.8</v>
      </c>
      <c r="O32" s="68">
        <v>5355.58</v>
      </c>
      <c r="P32" s="69">
        <v>5799.22</v>
      </c>
    </row>
    <row r="33" spans="2:16" x14ac:dyDescent="0.2">
      <c r="B33" s="62" t="s">
        <v>63</v>
      </c>
      <c r="C33" s="67" t="s">
        <v>64</v>
      </c>
      <c r="D33" s="68">
        <v>55654.49</v>
      </c>
      <c r="E33" s="68">
        <v>4862.7</v>
      </c>
      <c r="F33" s="68">
        <v>6305.16</v>
      </c>
      <c r="G33" s="68">
        <v>4965.4799999999996</v>
      </c>
      <c r="H33" s="68">
        <v>4391.18</v>
      </c>
      <c r="I33" s="68">
        <v>4765.09</v>
      </c>
      <c r="J33" s="68">
        <v>4241.93</v>
      </c>
      <c r="K33" s="68">
        <v>4512.03</v>
      </c>
      <c r="L33" s="68">
        <v>4396.8599999999997</v>
      </c>
      <c r="M33" s="68">
        <v>4255.3599999999997</v>
      </c>
      <c r="N33" s="68">
        <v>4375.17</v>
      </c>
      <c r="O33" s="68">
        <v>4121.08</v>
      </c>
      <c r="P33" s="69">
        <v>4462.45</v>
      </c>
    </row>
    <row r="34" spans="2:16" x14ac:dyDescent="0.2">
      <c r="B34" s="62" t="s">
        <v>65</v>
      </c>
      <c r="C34" s="67" t="s">
        <v>66</v>
      </c>
      <c r="D34" s="68">
        <v>103073.18</v>
      </c>
      <c r="E34" s="68">
        <v>9005.81</v>
      </c>
      <c r="F34" s="68">
        <v>11677.27</v>
      </c>
      <c r="G34" s="68">
        <v>9196.16</v>
      </c>
      <c r="H34" s="68">
        <v>8132.56</v>
      </c>
      <c r="I34" s="68">
        <v>8825.0400000000009</v>
      </c>
      <c r="J34" s="68">
        <v>7856.13</v>
      </c>
      <c r="K34" s="68">
        <v>8356.3700000000008</v>
      </c>
      <c r="L34" s="68">
        <v>8143.08</v>
      </c>
      <c r="M34" s="68">
        <v>7881</v>
      </c>
      <c r="N34" s="68">
        <v>8102.9</v>
      </c>
      <c r="O34" s="68">
        <v>7632.31</v>
      </c>
      <c r="P34" s="69">
        <v>8264.5499999999993</v>
      </c>
    </row>
    <row r="35" spans="2:16" x14ac:dyDescent="0.2">
      <c r="B35" s="62" t="s">
        <v>67</v>
      </c>
      <c r="C35" s="67" t="s">
        <v>68</v>
      </c>
      <c r="D35" s="68">
        <v>119904.00999999998</v>
      </c>
      <c r="E35" s="68">
        <v>10476.370000000001</v>
      </c>
      <c r="F35" s="68">
        <v>13584.05</v>
      </c>
      <c r="G35" s="68">
        <v>10697.8</v>
      </c>
      <c r="H35" s="68">
        <v>9460.52</v>
      </c>
      <c r="I35" s="68">
        <v>10266.09</v>
      </c>
      <c r="J35" s="68">
        <v>9138.9599999999991</v>
      </c>
      <c r="K35" s="68">
        <v>9720.8799999999992</v>
      </c>
      <c r="L35" s="68">
        <v>9472.76</v>
      </c>
      <c r="M35" s="68">
        <v>9167.89</v>
      </c>
      <c r="N35" s="68">
        <v>9426.0300000000007</v>
      </c>
      <c r="O35" s="68">
        <v>8878.59</v>
      </c>
      <c r="P35" s="69">
        <v>9614.07</v>
      </c>
    </row>
    <row r="36" spans="2:16" x14ac:dyDescent="0.2">
      <c r="B36" s="62" t="s">
        <v>69</v>
      </c>
      <c r="C36" s="67" t="s">
        <v>70</v>
      </c>
      <c r="D36" s="68">
        <v>122970.22</v>
      </c>
      <c r="E36" s="68">
        <v>10744.27</v>
      </c>
      <c r="F36" s="68">
        <v>13931.43</v>
      </c>
      <c r="G36" s="68">
        <v>10971.37</v>
      </c>
      <c r="H36" s="68">
        <v>9702.4500000000007</v>
      </c>
      <c r="I36" s="68">
        <v>10528.61</v>
      </c>
      <c r="J36" s="68">
        <v>9372.66</v>
      </c>
      <c r="K36" s="68">
        <v>9969.4699999999993</v>
      </c>
      <c r="L36" s="68">
        <v>9715</v>
      </c>
      <c r="M36" s="68">
        <v>9402.33</v>
      </c>
      <c r="N36" s="68">
        <v>9667.07</v>
      </c>
      <c r="O36" s="68">
        <v>9105.64</v>
      </c>
      <c r="P36" s="69">
        <v>9859.92</v>
      </c>
    </row>
    <row r="37" spans="2:16" x14ac:dyDescent="0.2">
      <c r="B37" s="62" t="s">
        <v>71</v>
      </c>
      <c r="C37" s="67" t="s">
        <v>72</v>
      </c>
      <c r="D37" s="68">
        <v>133566.87</v>
      </c>
      <c r="E37" s="68">
        <v>11670.14</v>
      </c>
      <c r="F37" s="68">
        <v>15131.93</v>
      </c>
      <c r="G37" s="68">
        <v>11916.8</v>
      </c>
      <c r="H37" s="68">
        <v>10538.53</v>
      </c>
      <c r="I37" s="68">
        <v>11435.89</v>
      </c>
      <c r="J37" s="68">
        <v>10180.33</v>
      </c>
      <c r="K37" s="68">
        <v>10828.56</v>
      </c>
      <c r="L37" s="68">
        <v>10552.16</v>
      </c>
      <c r="M37" s="68">
        <v>10212.549999999999</v>
      </c>
      <c r="N37" s="68">
        <v>10500.11</v>
      </c>
      <c r="O37" s="68">
        <v>9890.2999999999993</v>
      </c>
      <c r="P37" s="69">
        <v>10709.57</v>
      </c>
    </row>
    <row r="38" spans="2:16" x14ac:dyDescent="0.2">
      <c r="B38" s="62" t="s">
        <v>73</v>
      </c>
      <c r="C38" s="67" t="s">
        <v>74</v>
      </c>
      <c r="D38" s="68">
        <v>70782.289999999994</v>
      </c>
      <c r="E38" s="68">
        <v>6184.46</v>
      </c>
      <c r="F38" s="68">
        <v>8019</v>
      </c>
      <c r="G38" s="68">
        <v>6315.18</v>
      </c>
      <c r="H38" s="68">
        <v>5584.78</v>
      </c>
      <c r="I38" s="68">
        <v>6060.32</v>
      </c>
      <c r="J38" s="68">
        <v>5394.95</v>
      </c>
      <c r="K38" s="68">
        <v>5738.48</v>
      </c>
      <c r="L38" s="68">
        <v>5592</v>
      </c>
      <c r="M38" s="68">
        <v>5412.03</v>
      </c>
      <c r="N38" s="68">
        <v>5564.42</v>
      </c>
      <c r="O38" s="68">
        <v>5241.25</v>
      </c>
      <c r="P38" s="69">
        <v>5675.42</v>
      </c>
    </row>
    <row r="39" spans="2:16" x14ac:dyDescent="0.2">
      <c r="B39" s="62" t="s">
        <v>75</v>
      </c>
      <c r="C39" s="67" t="s">
        <v>76</v>
      </c>
      <c r="D39" s="68">
        <v>63114.579999999987</v>
      </c>
      <c r="E39" s="68">
        <v>5514.51</v>
      </c>
      <c r="F39" s="68">
        <v>7150.32</v>
      </c>
      <c r="G39" s="68">
        <v>5631.06</v>
      </c>
      <c r="H39" s="68">
        <v>4979.79</v>
      </c>
      <c r="I39" s="68">
        <v>5403.82</v>
      </c>
      <c r="J39" s="68">
        <v>4810.53</v>
      </c>
      <c r="K39" s="68">
        <v>5116.84</v>
      </c>
      <c r="L39" s="68">
        <v>4986.2299999999996</v>
      </c>
      <c r="M39" s="68">
        <v>4825.76</v>
      </c>
      <c r="N39" s="68">
        <v>4961.63</v>
      </c>
      <c r="O39" s="68">
        <v>4673.4799999999996</v>
      </c>
      <c r="P39" s="69">
        <v>5060.6099999999997</v>
      </c>
    </row>
    <row r="40" spans="2:16" x14ac:dyDescent="0.2">
      <c r="B40" s="62" t="s">
        <v>77</v>
      </c>
      <c r="C40" s="67" t="s">
        <v>78</v>
      </c>
      <c r="D40" s="68">
        <v>77902.069999999992</v>
      </c>
      <c r="E40" s="68">
        <v>6806.54</v>
      </c>
      <c r="F40" s="68">
        <v>8825.61</v>
      </c>
      <c r="G40" s="68">
        <v>6950.4</v>
      </c>
      <c r="H40" s="68">
        <v>6146.54</v>
      </c>
      <c r="I40" s="68">
        <v>6669.91</v>
      </c>
      <c r="J40" s="68">
        <v>5937.61</v>
      </c>
      <c r="K40" s="68">
        <v>6315.69</v>
      </c>
      <c r="L40" s="68">
        <v>6154.49</v>
      </c>
      <c r="M40" s="68">
        <v>5956.41</v>
      </c>
      <c r="N40" s="68">
        <v>6124.12</v>
      </c>
      <c r="O40" s="68">
        <v>5768.46</v>
      </c>
      <c r="P40" s="69">
        <v>6246.29</v>
      </c>
    </row>
    <row r="41" spans="2:16" x14ac:dyDescent="0.2">
      <c r="B41" s="62" t="s">
        <v>79</v>
      </c>
      <c r="C41" s="67" t="s">
        <v>80</v>
      </c>
      <c r="D41" s="68">
        <v>61701.31</v>
      </c>
      <c r="E41" s="68">
        <v>5391.03</v>
      </c>
      <c r="F41" s="68">
        <v>6990.21</v>
      </c>
      <c r="G41" s="68">
        <v>5504.97</v>
      </c>
      <c r="H41" s="68">
        <v>4868.28</v>
      </c>
      <c r="I41" s="68">
        <v>5282.82</v>
      </c>
      <c r="J41" s="68">
        <v>4702.8100000000004</v>
      </c>
      <c r="K41" s="68">
        <v>5002.26</v>
      </c>
      <c r="L41" s="68">
        <v>4874.58</v>
      </c>
      <c r="M41" s="68">
        <v>4717.7</v>
      </c>
      <c r="N41" s="68">
        <v>4850.53</v>
      </c>
      <c r="O41" s="68">
        <v>4568.83</v>
      </c>
      <c r="P41" s="69">
        <v>4947.29</v>
      </c>
    </row>
    <row r="42" spans="2:16" x14ac:dyDescent="0.2">
      <c r="B42" s="62" t="s">
        <v>81</v>
      </c>
      <c r="C42" s="67" t="s">
        <v>82</v>
      </c>
      <c r="D42" s="68">
        <v>63324.340000000004</v>
      </c>
      <c r="E42" s="68">
        <v>5532.84</v>
      </c>
      <c r="F42" s="68">
        <v>7174.08</v>
      </c>
      <c r="G42" s="68">
        <v>5649.78</v>
      </c>
      <c r="H42" s="68">
        <v>4996.34</v>
      </c>
      <c r="I42" s="68">
        <v>5421.78</v>
      </c>
      <c r="J42" s="68">
        <v>4826.5200000000004</v>
      </c>
      <c r="K42" s="68">
        <v>5133.8500000000004</v>
      </c>
      <c r="L42" s="68">
        <v>5002.8</v>
      </c>
      <c r="M42" s="68">
        <v>4841.79</v>
      </c>
      <c r="N42" s="68">
        <v>4978.12</v>
      </c>
      <c r="O42" s="68">
        <v>4689.01</v>
      </c>
      <c r="P42" s="69">
        <v>5077.43</v>
      </c>
    </row>
    <row r="43" spans="2:16" x14ac:dyDescent="0.2">
      <c r="B43" s="62" t="s">
        <v>83</v>
      </c>
      <c r="C43" s="67" t="s">
        <v>84</v>
      </c>
      <c r="D43" s="68">
        <v>63235.299999999996</v>
      </c>
      <c r="E43" s="68">
        <v>5525.06</v>
      </c>
      <c r="F43" s="68">
        <v>7163.99</v>
      </c>
      <c r="G43" s="68">
        <v>5641.83</v>
      </c>
      <c r="H43" s="68">
        <v>4989.3100000000004</v>
      </c>
      <c r="I43" s="68">
        <v>5414.16</v>
      </c>
      <c r="J43" s="68">
        <v>4819.7299999999996</v>
      </c>
      <c r="K43" s="68">
        <v>5126.63</v>
      </c>
      <c r="L43" s="68">
        <v>4995.7700000000004</v>
      </c>
      <c r="M43" s="68">
        <v>4834.99</v>
      </c>
      <c r="N43" s="68">
        <v>4971.12</v>
      </c>
      <c r="O43" s="68">
        <v>4682.42</v>
      </c>
      <c r="P43" s="69">
        <v>5070.29</v>
      </c>
    </row>
    <row r="44" spans="2:16" x14ac:dyDescent="0.2">
      <c r="B44" s="62" t="s">
        <v>85</v>
      </c>
      <c r="C44" s="67" t="s">
        <v>86</v>
      </c>
      <c r="D44" s="68">
        <v>56577.1</v>
      </c>
      <c r="E44" s="68">
        <v>4943.3100000000004</v>
      </c>
      <c r="F44" s="68">
        <v>6409.68</v>
      </c>
      <c r="G44" s="68">
        <v>5047.79</v>
      </c>
      <c r="H44" s="68">
        <v>4463.9799999999996</v>
      </c>
      <c r="I44" s="68">
        <v>4844.09</v>
      </c>
      <c r="J44" s="68">
        <v>4312.25</v>
      </c>
      <c r="K44" s="68">
        <v>4586.83</v>
      </c>
      <c r="L44" s="68">
        <v>4469.75</v>
      </c>
      <c r="M44" s="68">
        <v>4325.8999999999996</v>
      </c>
      <c r="N44" s="68">
        <v>4447.7</v>
      </c>
      <c r="O44" s="68">
        <v>4189.3900000000003</v>
      </c>
      <c r="P44" s="69">
        <v>4536.43</v>
      </c>
    </row>
    <row r="45" spans="2:16" x14ac:dyDescent="0.2">
      <c r="B45" s="62" t="s">
        <v>87</v>
      </c>
      <c r="C45" s="67" t="s">
        <v>88</v>
      </c>
      <c r="D45" s="68">
        <v>55301.770000000004</v>
      </c>
      <c r="E45" s="68">
        <v>4831.88</v>
      </c>
      <c r="F45" s="68">
        <v>6265.2</v>
      </c>
      <c r="G45" s="68">
        <v>4934.01</v>
      </c>
      <c r="H45" s="68">
        <v>4363.3500000000004</v>
      </c>
      <c r="I45" s="68">
        <v>4734.8900000000003</v>
      </c>
      <c r="J45" s="68">
        <v>4215.04</v>
      </c>
      <c r="K45" s="68">
        <v>4483.4399999999996</v>
      </c>
      <c r="L45" s="68">
        <v>4369</v>
      </c>
      <c r="M45" s="68">
        <v>4228.3900000000003</v>
      </c>
      <c r="N45" s="68">
        <v>4347.4399999999996</v>
      </c>
      <c r="O45" s="68">
        <v>4094.96</v>
      </c>
      <c r="P45" s="69">
        <v>4434.17</v>
      </c>
    </row>
    <row r="46" spans="2:16" x14ac:dyDescent="0.2">
      <c r="B46" s="62" t="s">
        <v>89</v>
      </c>
      <c r="C46" s="67" t="s">
        <v>90</v>
      </c>
      <c r="D46" s="68">
        <v>231902.23999999996</v>
      </c>
      <c r="E46" s="68">
        <v>20261.990000000002</v>
      </c>
      <c r="F46" s="68">
        <v>26272.45</v>
      </c>
      <c r="G46" s="68">
        <v>20690.25</v>
      </c>
      <c r="H46" s="68">
        <v>18297.27</v>
      </c>
      <c r="I46" s="68">
        <v>19855.28</v>
      </c>
      <c r="J46" s="68">
        <v>17675.349999999999</v>
      </c>
      <c r="K46" s="68">
        <v>18800.830000000002</v>
      </c>
      <c r="L46" s="68">
        <v>18320.939999999999</v>
      </c>
      <c r="M46" s="68">
        <v>17731.3</v>
      </c>
      <c r="N46" s="68">
        <v>18230.55</v>
      </c>
      <c r="O46" s="68">
        <v>17171.79</v>
      </c>
      <c r="P46" s="69">
        <v>18594.240000000002</v>
      </c>
    </row>
    <row r="47" spans="2:16" x14ac:dyDescent="0.2">
      <c r="B47" s="62" t="s">
        <v>91</v>
      </c>
      <c r="C47" s="67" t="s">
        <v>92</v>
      </c>
      <c r="D47" s="68">
        <v>66855.91</v>
      </c>
      <c r="E47" s="68">
        <v>5841.4</v>
      </c>
      <c r="F47" s="68">
        <v>7574.18</v>
      </c>
      <c r="G47" s="68">
        <v>5964.86</v>
      </c>
      <c r="H47" s="68">
        <v>5274.98</v>
      </c>
      <c r="I47" s="68">
        <v>5724.15</v>
      </c>
      <c r="J47" s="68">
        <v>5095.6899999999996</v>
      </c>
      <c r="K47" s="68">
        <v>5420.16</v>
      </c>
      <c r="L47" s="68">
        <v>5281.81</v>
      </c>
      <c r="M47" s="68">
        <v>5111.82</v>
      </c>
      <c r="N47" s="68">
        <v>5255.75</v>
      </c>
      <c r="O47" s="68">
        <v>4950.51</v>
      </c>
      <c r="P47" s="69">
        <v>5360.6</v>
      </c>
    </row>
    <row r="48" spans="2:16" x14ac:dyDescent="0.2">
      <c r="B48" s="62" t="s">
        <v>93</v>
      </c>
      <c r="C48" s="67" t="s">
        <v>94</v>
      </c>
      <c r="D48" s="68">
        <v>56249.909999999989</v>
      </c>
      <c r="E48" s="68">
        <v>4914.72</v>
      </c>
      <c r="F48" s="68">
        <v>6372.61</v>
      </c>
      <c r="G48" s="68">
        <v>5018.6000000000004</v>
      </c>
      <c r="H48" s="68">
        <v>4438.16</v>
      </c>
      <c r="I48" s="68">
        <v>4816.07</v>
      </c>
      <c r="J48" s="68">
        <v>4287.3100000000004</v>
      </c>
      <c r="K48" s="68">
        <v>4560.3100000000004</v>
      </c>
      <c r="L48" s="68">
        <v>4443.8999999999996</v>
      </c>
      <c r="M48" s="68">
        <v>4300.88</v>
      </c>
      <c r="N48" s="68">
        <v>4421.9799999999996</v>
      </c>
      <c r="O48" s="68">
        <v>4165.17</v>
      </c>
      <c r="P48" s="69">
        <v>4510.2</v>
      </c>
    </row>
    <row r="49" spans="2:16" x14ac:dyDescent="0.2">
      <c r="B49" s="62" t="s">
        <v>95</v>
      </c>
      <c r="C49" s="67" t="s">
        <v>96</v>
      </c>
      <c r="D49" s="68">
        <v>68601.260000000009</v>
      </c>
      <c r="E49" s="68">
        <v>5993.9</v>
      </c>
      <c r="F49" s="68">
        <v>7771.91</v>
      </c>
      <c r="G49" s="68">
        <v>6120.58</v>
      </c>
      <c r="H49" s="68">
        <v>5412.69</v>
      </c>
      <c r="I49" s="68">
        <v>5873.59</v>
      </c>
      <c r="J49" s="68">
        <v>5228.72</v>
      </c>
      <c r="K49" s="68">
        <v>5561.66</v>
      </c>
      <c r="L49" s="68">
        <v>5419.69</v>
      </c>
      <c r="M49" s="68">
        <v>5245.27</v>
      </c>
      <c r="N49" s="68">
        <v>5392.96</v>
      </c>
      <c r="O49" s="68">
        <v>5079.75</v>
      </c>
      <c r="P49" s="69">
        <v>5500.54</v>
      </c>
    </row>
    <row r="50" spans="2:16" x14ac:dyDescent="0.2">
      <c r="B50" s="62" t="s">
        <v>97</v>
      </c>
      <c r="C50" s="67" t="s">
        <v>98</v>
      </c>
      <c r="D50" s="68">
        <v>60136.899999999994</v>
      </c>
      <c r="E50" s="68">
        <v>5254.34</v>
      </c>
      <c r="F50" s="68">
        <v>6812.97</v>
      </c>
      <c r="G50" s="68">
        <v>5365.4</v>
      </c>
      <c r="H50" s="68">
        <v>4744.8500000000004</v>
      </c>
      <c r="I50" s="68">
        <v>5148.87</v>
      </c>
      <c r="J50" s="68">
        <v>4583.57</v>
      </c>
      <c r="K50" s="68">
        <v>4875.43</v>
      </c>
      <c r="L50" s="68">
        <v>4750.99</v>
      </c>
      <c r="M50" s="68">
        <v>4598.08</v>
      </c>
      <c r="N50" s="68">
        <v>4727.55</v>
      </c>
      <c r="O50" s="68">
        <v>4452.99</v>
      </c>
      <c r="P50" s="69">
        <v>4821.8599999999997</v>
      </c>
    </row>
    <row r="51" spans="2:16" x14ac:dyDescent="0.2">
      <c r="B51" s="62" t="s">
        <v>99</v>
      </c>
      <c r="C51" s="67" t="s">
        <v>100</v>
      </c>
      <c r="D51" s="68">
        <v>96953.139999999985</v>
      </c>
      <c r="E51" s="68">
        <v>8471.09</v>
      </c>
      <c r="F51" s="68">
        <v>10983.92</v>
      </c>
      <c r="G51" s="68">
        <v>8650.1299999999992</v>
      </c>
      <c r="H51" s="68">
        <v>7649.68</v>
      </c>
      <c r="I51" s="68">
        <v>8301.0499999999993</v>
      </c>
      <c r="J51" s="68">
        <v>7389.67</v>
      </c>
      <c r="K51" s="68">
        <v>7860.21</v>
      </c>
      <c r="L51" s="68">
        <v>7659.57</v>
      </c>
      <c r="M51" s="68">
        <v>7413.06</v>
      </c>
      <c r="N51" s="68">
        <v>7621.79</v>
      </c>
      <c r="O51" s="68">
        <v>7179.14</v>
      </c>
      <c r="P51" s="69">
        <v>7773.83</v>
      </c>
    </row>
    <row r="52" spans="2:16" x14ac:dyDescent="0.2">
      <c r="B52" s="62" t="s">
        <v>101</v>
      </c>
      <c r="C52" s="67" t="s">
        <v>102</v>
      </c>
      <c r="D52" s="68">
        <v>57770.97</v>
      </c>
      <c r="E52" s="68">
        <v>5047.62</v>
      </c>
      <c r="F52" s="68">
        <v>6544.93</v>
      </c>
      <c r="G52" s="68">
        <v>5154.3100000000004</v>
      </c>
      <c r="H52" s="68">
        <v>4558.18</v>
      </c>
      <c r="I52" s="68">
        <v>4946.3</v>
      </c>
      <c r="J52" s="68">
        <v>4403.24</v>
      </c>
      <c r="K52" s="68">
        <v>4683.62</v>
      </c>
      <c r="L52" s="68">
        <v>4564.07</v>
      </c>
      <c r="M52" s="68">
        <v>4417.18</v>
      </c>
      <c r="N52" s="68">
        <v>4541.5600000000004</v>
      </c>
      <c r="O52" s="68">
        <v>4277.8</v>
      </c>
      <c r="P52" s="69">
        <v>4632.16</v>
      </c>
    </row>
    <row r="53" spans="2:16" x14ac:dyDescent="0.2">
      <c r="B53" s="62" t="s">
        <v>103</v>
      </c>
      <c r="C53" s="67" t="s">
        <v>104</v>
      </c>
      <c r="D53" s="68">
        <v>79797.36</v>
      </c>
      <c r="E53" s="68">
        <v>6972.13</v>
      </c>
      <c r="F53" s="68">
        <v>9040.33</v>
      </c>
      <c r="G53" s="68">
        <v>7119.5</v>
      </c>
      <c r="H53" s="68">
        <v>6296.07</v>
      </c>
      <c r="I53" s="68">
        <v>6832.19</v>
      </c>
      <c r="J53" s="68">
        <v>6082.07</v>
      </c>
      <c r="K53" s="68">
        <v>6469.35</v>
      </c>
      <c r="L53" s="68">
        <v>6304.22</v>
      </c>
      <c r="M53" s="68">
        <v>6101.32</v>
      </c>
      <c r="N53" s="68">
        <v>6273.12</v>
      </c>
      <c r="O53" s="68">
        <v>5908.8</v>
      </c>
      <c r="P53" s="69">
        <v>6398.26</v>
      </c>
    </row>
    <row r="54" spans="2:16" x14ac:dyDescent="0.2">
      <c r="B54" s="62" t="s">
        <v>105</v>
      </c>
      <c r="C54" s="67" t="s">
        <v>106</v>
      </c>
      <c r="D54" s="68">
        <v>107104.03</v>
      </c>
      <c r="E54" s="68">
        <v>9358</v>
      </c>
      <c r="F54" s="68">
        <v>12133.93</v>
      </c>
      <c r="G54" s="68">
        <v>9555.7900000000009</v>
      </c>
      <c r="H54" s="68">
        <v>8450.59</v>
      </c>
      <c r="I54" s="68">
        <v>9170.16</v>
      </c>
      <c r="J54" s="68">
        <v>8163.36</v>
      </c>
      <c r="K54" s="68">
        <v>8683.16</v>
      </c>
      <c r="L54" s="68">
        <v>8461.52</v>
      </c>
      <c r="M54" s="68">
        <v>8189.2</v>
      </c>
      <c r="N54" s="68">
        <v>8419.7800000000007</v>
      </c>
      <c r="O54" s="68">
        <v>7930.79</v>
      </c>
      <c r="P54" s="69">
        <v>8587.75</v>
      </c>
    </row>
    <row r="55" spans="2:16" x14ac:dyDescent="0.2">
      <c r="B55" s="62" t="s">
        <v>107</v>
      </c>
      <c r="C55" s="67" t="s">
        <v>108</v>
      </c>
      <c r="D55" s="68">
        <v>97006.849999999991</v>
      </c>
      <c r="E55" s="68">
        <v>8475.7800000000007</v>
      </c>
      <c r="F55" s="68">
        <v>10990.01</v>
      </c>
      <c r="G55" s="68">
        <v>8654.92</v>
      </c>
      <c r="H55" s="68">
        <v>7653.92</v>
      </c>
      <c r="I55" s="68">
        <v>8305.65</v>
      </c>
      <c r="J55" s="68">
        <v>7393.76</v>
      </c>
      <c r="K55" s="68">
        <v>7864.56</v>
      </c>
      <c r="L55" s="68">
        <v>7663.82</v>
      </c>
      <c r="M55" s="68">
        <v>7417.16</v>
      </c>
      <c r="N55" s="68">
        <v>7626.01</v>
      </c>
      <c r="O55" s="68">
        <v>7183.12</v>
      </c>
      <c r="P55" s="69">
        <v>7778.14</v>
      </c>
    </row>
    <row r="56" spans="2:16" x14ac:dyDescent="0.2">
      <c r="B56" s="62" t="s">
        <v>109</v>
      </c>
      <c r="C56" s="67" t="s">
        <v>110</v>
      </c>
      <c r="D56" s="68">
        <v>74450.880000000005</v>
      </c>
      <c r="E56" s="68">
        <v>6505</v>
      </c>
      <c r="F56" s="68">
        <v>8434.6200000000008</v>
      </c>
      <c r="G56" s="68">
        <v>6642.49</v>
      </c>
      <c r="H56" s="68">
        <v>5874.23</v>
      </c>
      <c r="I56" s="68">
        <v>6374.43</v>
      </c>
      <c r="J56" s="68">
        <v>5674.57</v>
      </c>
      <c r="K56" s="68">
        <v>6035.9</v>
      </c>
      <c r="L56" s="68">
        <v>5881.83</v>
      </c>
      <c r="M56" s="68">
        <v>5692.53</v>
      </c>
      <c r="N56" s="68">
        <v>5852.81</v>
      </c>
      <c r="O56" s="68">
        <v>5512.9</v>
      </c>
      <c r="P56" s="69">
        <v>5969.57</v>
      </c>
    </row>
    <row r="57" spans="2:16" x14ac:dyDescent="0.2">
      <c r="B57" s="62" t="s">
        <v>111</v>
      </c>
      <c r="C57" s="67" t="s">
        <v>112</v>
      </c>
      <c r="D57" s="68">
        <v>84162.94</v>
      </c>
      <c r="E57" s="68">
        <v>7353.57</v>
      </c>
      <c r="F57" s="68">
        <v>9534.91</v>
      </c>
      <c r="G57" s="68">
        <v>7508.99</v>
      </c>
      <c r="H57" s="68">
        <v>6640.52</v>
      </c>
      <c r="I57" s="68">
        <v>7205.96</v>
      </c>
      <c r="J57" s="68">
        <v>6414.81</v>
      </c>
      <c r="K57" s="68">
        <v>6823.28</v>
      </c>
      <c r="L57" s="68">
        <v>6649.11</v>
      </c>
      <c r="M57" s="68">
        <v>6435.12</v>
      </c>
      <c r="N57" s="68">
        <v>6616.31</v>
      </c>
      <c r="O57" s="68">
        <v>6232.06</v>
      </c>
      <c r="P57" s="69">
        <v>6748.3</v>
      </c>
    </row>
    <row r="58" spans="2:16" x14ac:dyDescent="0.2">
      <c r="B58" s="62" t="s">
        <v>113</v>
      </c>
      <c r="C58" s="67" t="s">
        <v>114</v>
      </c>
      <c r="D58" s="68">
        <v>137517.65000000002</v>
      </c>
      <c r="E58" s="68">
        <v>12015.33</v>
      </c>
      <c r="F58" s="68">
        <v>15579.52</v>
      </c>
      <c r="G58" s="68">
        <v>12269.29</v>
      </c>
      <c r="H58" s="68">
        <v>10850.25</v>
      </c>
      <c r="I58" s="68">
        <v>11774.15</v>
      </c>
      <c r="J58" s="68">
        <v>10481.450000000001</v>
      </c>
      <c r="K58" s="68">
        <v>11148.86</v>
      </c>
      <c r="L58" s="68">
        <v>10864.29</v>
      </c>
      <c r="M58" s="68">
        <v>10514.63</v>
      </c>
      <c r="N58" s="68">
        <v>10810.69</v>
      </c>
      <c r="O58" s="68">
        <v>10182.84</v>
      </c>
      <c r="P58" s="69">
        <v>11026.35</v>
      </c>
    </row>
    <row r="59" spans="2:16" x14ac:dyDescent="0.2">
      <c r="B59" s="62" t="s">
        <v>115</v>
      </c>
      <c r="C59" s="67" t="s">
        <v>116</v>
      </c>
      <c r="D59" s="68">
        <v>78448.09</v>
      </c>
      <c r="E59" s="68">
        <v>6854.24</v>
      </c>
      <c r="F59" s="68">
        <v>8887.4699999999993</v>
      </c>
      <c r="G59" s="68">
        <v>6999.12</v>
      </c>
      <c r="H59" s="68">
        <v>6189.62</v>
      </c>
      <c r="I59" s="68">
        <v>6716.66</v>
      </c>
      <c r="J59" s="68">
        <v>5979.23</v>
      </c>
      <c r="K59" s="68">
        <v>6359.96</v>
      </c>
      <c r="L59" s="68">
        <v>6197.62</v>
      </c>
      <c r="M59" s="68">
        <v>5998.16</v>
      </c>
      <c r="N59" s="68">
        <v>6167.05</v>
      </c>
      <c r="O59" s="68">
        <v>5808.89</v>
      </c>
      <c r="P59" s="69">
        <v>6290.07</v>
      </c>
    </row>
    <row r="60" spans="2:16" x14ac:dyDescent="0.2">
      <c r="B60" s="62" t="s">
        <v>117</v>
      </c>
      <c r="C60" s="67" t="s">
        <v>118</v>
      </c>
      <c r="D60" s="68">
        <v>448101.03</v>
      </c>
      <c r="E60" s="68">
        <v>39151.93</v>
      </c>
      <c r="F60" s="68">
        <v>50765.84</v>
      </c>
      <c r="G60" s="68">
        <v>39979.440000000002</v>
      </c>
      <c r="H60" s="68">
        <v>35355.519999999997</v>
      </c>
      <c r="I60" s="68">
        <v>38366.06</v>
      </c>
      <c r="J60" s="68">
        <v>34153.79</v>
      </c>
      <c r="K60" s="68">
        <v>36328.550000000003</v>
      </c>
      <c r="L60" s="68">
        <v>35401.26</v>
      </c>
      <c r="M60" s="68">
        <v>34261.910000000003</v>
      </c>
      <c r="N60" s="68">
        <v>35226.61</v>
      </c>
      <c r="O60" s="68">
        <v>33180.769999999997</v>
      </c>
      <c r="P60" s="69">
        <v>35929.35</v>
      </c>
    </row>
    <row r="61" spans="2:16" x14ac:dyDescent="0.2">
      <c r="B61" s="62" t="s">
        <v>119</v>
      </c>
      <c r="C61" s="67" t="s">
        <v>120</v>
      </c>
      <c r="D61" s="68">
        <v>161517.01999999999</v>
      </c>
      <c r="E61" s="68">
        <v>14112.23</v>
      </c>
      <c r="F61" s="68">
        <v>18298.439999999999</v>
      </c>
      <c r="G61" s="68">
        <v>14410.5</v>
      </c>
      <c r="H61" s="68">
        <v>12743.82</v>
      </c>
      <c r="I61" s="68">
        <v>13828.96</v>
      </c>
      <c r="J61" s="68">
        <v>12310.66</v>
      </c>
      <c r="K61" s="68">
        <v>13094.54</v>
      </c>
      <c r="L61" s="68">
        <v>12760.3</v>
      </c>
      <c r="M61" s="68">
        <v>12349.63</v>
      </c>
      <c r="N61" s="68">
        <v>12697.35</v>
      </c>
      <c r="O61" s="68">
        <v>11959.94</v>
      </c>
      <c r="P61" s="69">
        <v>12950.65</v>
      </c>
    </row>
    <row r="62" spans="2:16" x14ac:dyDescent="0.2">
      <c r="B62" s="62" t="s">
        <v>121</v>
      </c>
      <c r="C62" s="67" t="s">
        <v>122</v>
      </c>
      <c r="D62" s="68">
        <v>59412.88</v>
      </c>
      <c r="E62" s="68">
        <v>5191.08</v>
      </c>
      <c r="F62" s="68">
        <v>6730.95</v>
      </c>
      <c r="G62" s="68">
        <v>5300.8</v>
      </c>
      <c r="H62" s="68">
        <v>4687.72</v>
      </c>
      <c r="I62" s="68">
        <v>5086.88</v>
      </c>
      <c r="J62" s="68">
        <v>4528.3900000000003</v>
      </c>
      <c r="K62" s="68">
        <v>4816.7299999999996</v>
      </c>
      <c r="L62" s="68">
        <v>4693.79</v>
      </c>
      <c r="M62" s="68">
        <v>4542.72</v>
      </c>
      <c r="N62" s="68">
        <v>4670.63</v>
      </c>
      <c r="O62" s="68">
        <v>4399.38</v>
      </c>
      <c r="P62" s="69">
        <v>4763.8100000000004</v>
      </c>
    </row>
    <row r="63" spans="2:16" x14ac:dyDescent="0.2">
      <c r="B63" s="62" t="s">
        <v>123</v>
      </c>
      <c r="C63" s="67" t="s">
        <v>124</v>
      </c>
      <c r="D63" s="68">
        <v>113029.35999999999</v>
      </c>
      <c r="E63" s="68">
        <v>9875.7099999999991</v>
      </c>
      <c r="F63" s="68">
        <v>12805.22</v>
      </c>
      <c r="G63" s="68">
        <v>10084.450000000001</v>
      </c>
      <c r="H63" s="68">
        <v>8918.11</v>
      </c>
      <c r="I63" s="68">
        <v>9677.48</v>
      </c>
      <c r="J63" s="68">
        <v>8614.98</v>
      </c>
      <c r="K63" s="68">
        <v>9163.5400000000009</v>
      </c>
      <c r="L63" s="68">
        <v>8929.64</v>
      </c>
      <c r="M63" s="68">
        <v>8642.25</v>
      </c>
      <c r="N63" s="68">
        <v>8885.59</v>
      </c>
      <c r="O63" s="68">
        <v>8369.5400000000009</v>
      </c>
      <c r="P63" s="69">
        <v>9062.85</v>
      </c>
    </row>
    <row r="64" spans="2:16" x14ac:dyDescent="0.2">
      <c r="B64" s="62" t="s">
        <v>125</v>
      </c>
      <c r="C64" s="67" t="s">
        <v>126</v>
      </c>
      <c r="D64" s="68">
        <v>101469.17</v>
      </c>
      <c r="E64" s="68">
        <v>8865.66</v>
      </c>
      <c r="F64" s="68">
        <v>11495.55</v>
      </c>
      <c r="G64" s="68">
        <v>9053.0499999999993</v>
      </c>
      <c r="H64" s="68">
        <v>8006</v>
      </c>
      <c r="I64" s="68">
        <v>8687.7099999999991</v>
      </c>
      <c r="J64" s="68">
        <v>7733.87</v>
      </c>
      <c r="K64" s="68">
        <v>8226.33</v>
      </c>
      <c r="L64" s="68">
        <v>8016.35</v>
      </c>
      <c r="M64" s="68">
        <v>7758.36</v>
      </c>
      <c r="N64" s="68">
        <v>7976.81</v>
      </c>
      <c r="O64" s="68">
        <v>7513.54</v>
      </c>
      <c r="P64" s="69">
        <v>8135.94</v>
      </c>
    </row>
    <row r="65" spans="2:16" x14ac:dyDescent="0.2">
      <c r="B65" s="62" t="s">
        <v>127</v>
      </c>
      <c r="C65" s="67" t="s">
        <v>128</v>
      </c>
      <c r="D65" s="68">
        <v>112790.04000000001</v>
      </c>
      <c r="E65" s="68">
        <v>9854.7999999999993</v>
      </c>
      <c r="F65" s="68">
        <v>12778.1</v>
      </c>
      <c r="G65" s="68">
        <v>10063.1</v>
      </c>
      <c r="H65" s="68">
        <v>8899.2199999999993</v>
      </c>
      <c r="I65" s="68">
        <v>9656.99</v>
      </c>
      <c r="J65" s="68">
        <v>8596.74</v>
      </c>
      <c r="K65" s="68">
        <v>9144.14</v>
      </c>
      <c r="L65" s="68">
        <v>8910.74</v>
      </c>
      <c r="M65" s="68">
        <v>8623.9500000000007</v>
      </c>
      <c r="N65" s="68">
        <v>8866.7800000000007</v>
      </c>
      <c r="O65" s="68">
        <v>8351.82</v>
      </c>
      <c r="P65" s="69">
        <v>9043.66</v>
      </c>
    </row>
    <row r="66" spans="2:16" x14ac:dyDescent="0.2">
      <c r="B66" s="62" t="s">
        <v>129</v>
      </c>
      <c r="C66" s="67" t="s">
        <v>130</v>
      </c>
      <c r="D66" s="68">
        <v>79527.350000000006</v>
      </c>
      <c r="E66" s="68">
        <v>6948.54</v>
      </c>
      <c r="F66" s="68">
        <v>9009.74</v>
      </c>
      <c r="G66" s="68">
        <v>7095.41</v>
      </c>
      <c r="H66" s="68">
        <v>6274.77</v>
      </c>
      <c r="I66" s="68">
        <v>6809.07</v>
      </c>
      <c r="J66" s="68">
        <v>6061.49</v>
      </c>
      <c r="K66" s="68">
        <v>6447.46</v>
      </c>
      <c r="L66" s="68">
        <v>6282.89</v>
      </c>
      <c r="M66" s="68">
        <v>6080.68</v>
      </c>
      <c r="N66" s="68">
        <v>6251.89</v>
      </c>
      <c r="O66" s="68">
        <v>5888.8</v>
      </c>
      <c r="P66" s="69">
        <v>6376.61</v>
      </c>
    </row>
    <row r="67" spans="2:16" x14ac:dyDescent="0.2">
      <c r="B67" s="62" t="s">
        <v>131</v>
      </c>
      <c r="C67" s="67" t="s">
        <v>132</v>
      </c>
      <c r="D67" s="68">
        <v>84586.58</v>
      </c>
      <c r="E67" s="68">
        <v>7390.58</v>
      </c>
      <c r="F67" s="68">
        <v>9582.9</v>
      </c>
      <c r="G67" s="68">
        <v>7546.79</v>
      </c>
      <c r="H67" s="68">
        <v>6673.95</v>
      </c>
      <c r="I67" s="68">
        <v>7242.24</v>
      </c>
      <c r="J67" s="68">
        <v>6447.1</v>
      </c>
      <c r="K67" s="68">
        <v>6857.62</v>
      </c>
      <c r="L67" s="68">
        <v>6682.58</v>
      </c>
      <c r="M67" s="68">
        <v>6467.51</v>
      </c>
      <c r="N67" s="68">
        <v>6649.61</v>
      </c>
      <c r="O67" s="68">
        <v>6263.43</v>
      </c>
      <c r="P67" s="69">
        <v>6782.27</v>
      </c>
    </row>
    <row r="68" spans="2:16" x14ac:dyDescent="0.2">
      <c r="B68" s="62" t="s">
        <v>133</v>
      </c>
      <c r="C68" s="67" t="s">
        <v>134</v>
      </c>
      <c r="D68" s="68">
        <v>142304.43</v>
      </c>
      <c r="E68" s="68">
        <v>12433.56</v>
      </c>
      <c r="F68" s="68">
        <v>16121.82</v>
      </c>
      <c r="G68" s="68">
        <v>12696.36</v>
      </c>
      <c r="H68" s="68">
        <v>11227.93</v>
      </c>
      <c r="I68" s="68">
        <v>12183.99</v>
      </c>
      <c r="J68" s="68">
        <v>10846.3</v>
      </c>
      <c r="K68" s="68">
        <v>11536.94</v>
      </c>
      <c r="L68" s="68">
        <v>11242.46</v>
      </c>
      <c r="M68" s="68">
        <v>10880.63</v>
      </c>
      <c r="N68" s="68">
        <v>11186.99</v>
      </c>
      <c r="O68" s="68">
        <v>10537.29</v>
      </c>
      <c r="P68" s="69">
        <v>11410.16</v>
      </c>
    </row>
    <row r="69" spans="2:16" x14ac:dyDescent="0.2">
      <c r="B69" s="62" t="s">
        <v>135</v>
      </c>
      <c r="C69" s="67" t="s">
        <v>136</v>
      </c>
      <c r="D69" s="68">
        <v>164140.13000000003</v>
      </c>
      <c r="E69" s="68">
        <v>14341.41</v>
      </c>
      <c r="F69" s="68">
        <v>18595.61</v>
      </c>
      <c r="G69" s="68">
        <v>14644.53</v>
      </c>
      <c r="H69" s="68">
        <v>12950.79</v>
      </c>
      <c r="I69" s="68">
        <v>14053.55</v>
      </c>
      <c r="J69" s="68">
        <v>12510.59</v>
      </c>
      <c r="K69" s="68">
        <v>13307.2</v>
      </c>
      <c r="L69" s="68">
        <v>12967.54</v>
      </c>
      <c r="M69" s="68">
        <v>12550.19</v>
      </c>
      <c r="N69" s="68">
        <v>12903.57</v>
      </c>
      <c r="O69" s="68">
        <v>12154.17</v>
      </c>
      <c r="P69" s="69">
        <v>13160.98</v>
      </c>
    </row>
    <row r="70" spans="2:16" ht="13.5" thickBot="1" x14ac:dyDescent="0.25">
      <c r="B70" s="62" t="s">
        <v>137</v>
      </c>
      <c r="C70" s="71" t="s">
        <v>138</v>
      </c>
      <c r="D70" s="72">
        <v>68808.73</v>
      </c>
      <c r="E70" s="72">
        <v>6012.02</v>
      </c>
      <c r="F70" s="72">
        <v>7795.41</v>
      </c>
      <c r="G70" s="72">
        <v>6139.09</v>
      </c>
      <c r="H70" s="72">
        <v>5429.06</v>
      </c>
      <c r="I70" s="72">
        <v>5891.35</v>
      </c>
      <c r="J70" s="72">
        <v>5244.53</v>
      </c>
      <c r="K70" s="72">
        <v>5578.48</v>
      </c>
      <c r="L70" s="72">
        <v>5436.09</v>
      </c>
      <c r="M70" s="72">
        <v>5261.13</v>
      </c>
      <c r="N70" s="72">
        <v>5409.27</v>
      </c>
      <c r="O70" s="72">
        <v>5095.12</v>
      </c>
      <c r="P70" s="73">
        <v>5517.18</v>
      </c>
    </row>
    <row r="71" spans="2:16" ht="13.5" thickBot="1" x14ac:dyDescent="0.25">
      <c r="B71" s="33"/>
      <c r="C71" s="34" t="s">
        <v>139</v>
      </c>
      <c r="D71" s="36">
        <v>6550973.9199999999</v>
      </c>
      <c r="E71" s="36">
        <v>572378.19000000029</v>
      </c>
      <c r="F71" s="36">
        <v>742166.7799999998</v>
      </c>
      <c r="G71" s="36">
        <v>584475.98</v>
      </c>
      <c r="H71" s="36">
        <v>516876.96999999986</v>
      </c>
      <c r="I71" s="36">
        <v>560889.17000000016</v>
      </c>
      <c r="J71" s="36">
        <v>499308.43999999989</v>
      </c>
      <c r="K71" s="36">
        <v>531101.99999999988</v>
      </c>
      <c r="L71" s="36">
        <v>517545.59</v>
      </c>
      <c r="M71" s="36">
        <v>500888.99999999994</v>
      </c>
      <c r="N71" s="36">
        <v>514992.4</v>
      </c>
      <c r="O71" s="36">
        <v>485083.39999999985</v>
      </c>
      <c r="P71" s="36">
        <v>525265.99999999988</v>
      </c>
    </row>
  </sheetData>
  <mergeCells count="18">
    <mergeCell ref="K9:K10"/>
    <mergeCell ref="L9:L10"/>
    <mergeCell ref="M9:M10"/>
    <mergeCell ref="N9:N10"/>
    <mergeCell ref="O9:O10"/>
    <mergeCell ref="P9:P10"/>
    <mergeCell ref="E9:E10"/>
    <mergeCell ref="F9:F10"/>
    <mergeCell ref="G9:G10"/>
    <mergeCell ref="H9:H10"/>
    <mergeCell ref="I9:I10"/>
    <mergeCell ref="J9:J10"/>
    <mergeCell ref="B9:B10"/>
    <mergeCell ref="C9:C10"/>
    <mergeCell ref="D9:D10"/>
    <mergeCell ref="B5:P5"/>
    <mergeCell ref="B6:P6"/>
    <mergeCell ref="B7: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FEP 2020</vt:lpstr>
      <vt:lpstr>FEP 2020 X FDO</vt:lpstr>
      <vt:lpstr>FGP 2020</vt:lpstr>
      <vt:lpstr>FFM 2020</vt:lpstr>
      <vt:lpstr>FOFIR 2020</vt:lpstr>
      <vt:lpstr>IEPS 2020</vt:lpstr>
      <vt:lpstr>TENENCIA 2020</vt:lpstr>
      <vt:lpstr>ISAN COM 2020</vt:lpstr>
      <vt:lpstr>ISAN 2020</vt:lpstr>
      <vt:lpstr>Div. y Espec 2020</vt:lpstr>
      <vt:lpstr>LOTERIAS Y SORTEOS 2020</vt:lpstr>
      <vt:lpstr>TENENCIA EST 2020</vt:lpstr>
      <vt:lpstr>NOMINAS 2020</vt:lpstr>
      <vt:lpstr>HOSPEDAJE 2020</vt:lpstr>
      <vt:lpstr>FOCO 2020</vt:lpstr>
      <vt:lpstr>GAS DIESEL 2020</vt:lpstr>
      <vt:lpstr>'FEP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2020-03-05T20:35:33Z</cp:lastPrinted>
  <dcterms:created xsi:type="dcterms:W3CDTF">2020-03-05T20:12:43Z</dcterms:created>
  <dcterms:modified xsi:type="dcterms:W3CDTF">2020-03-05T21:04:53Z</dcterms:modified>
</cp:coreProperties>
</file>